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aísse\Documents\GitHub\Lista-de-Casamento\"/>
    </mc:Choice>
  </mc:AlternateContent>
  <bookViews>
    <workbookView xWindow="0" yWindow="0" windowWidth="23040" windowHeight="9192"/>
  </bookViews>
  <sheets>
    <sheet name="Planilha1" sheetId="1" r:id="rId1"/>
    <sheet name="Planilha2" sheetId="2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2" i="1" l="1"/>
  <c r="L10" i="1"/>
  <c r="K10" i="1"/>
  <c r="J10" i="1"/>
  <c r="L8" i="1"/>
  <c r="K8" i="1"/>
  <c r="J8" i="1"/>
  <c r="H8" i="1"/>
  <c r="H10" i="1"/>
  <c r="F8" i="1"/>
  <c r="E10" i="1"/>
  <c r="D10" i="1"/>
  <c r="E8" i="1"/>
  <c r="G8" i="1"/>
  <c r="G10" i="1"/>
  <c r="F10" i="1"/>
  <c r="D8" i="1" l="1"/>
</calcChain>
</file>

<file path=xl/sharedStrings.xml><?xml version="1.0" encoding="utf-8"?>
<sst xmlns="http://schemas.openxmlformats.org/spreadsheetml/2006/main" count="60" uniqueCount="49">
  <si>
    <t>Convidado</t>
  </si>
  <si>
    <t>Origem</t>
  </si>
  <si>
    <t>Nome no Convite</t>
  </si>
  <si>
    <t>Acompanhante</t>
  </si>
  <si>
    <t>Convite?</t>
  </si>
  <si>
    <t>De quem?</t>
  </si>
  <si>
    <t>Noiva - Família</t>
  </si>
  <si>
    <t>Noiva - Amigo(a)</t>
  </si>
  <si>
    <t>Noivo - Família</t>
  </si>
  <si>
    <t>Noivo - Amigo(a)</t>
  </si>
  <si>
    <t>Amigo(a) dos Pais do Noivo</t>
  </si>
  <si>
    <t>Idade</t>
  </si>
  <si>
    <t>Adulto - Homem</t>
  </si>
  <si>
    <t>Criança - até 6</t>
  </si>
  <si>
    <t>Criança - 7 a 12</t>
  </si>
  <si>
    <t>Convite</t>
  </si>
  <si>
    <t>Sim</t>
  </si>
  <si>
    <t>Não</t>
  </si>
  <si>
    <t>Enviar Convite pelos Correios?</t>
  </si>
  <si>
    <t>Correios</t>
  </si>
  <si>
    <t>Lembrancinha?</t>
  </si>
  <si>
    <t>Lembrancinha</t>
  </si>
  <si>
    <t>E-mail</t>
  </si>
  <si>
    <t>Telefone</t>
  </si>
  <si>
    <t>Endereço</t>
  </si>
  <si>
    <t>Presença Confirmada</t>
  </si>
  <si>
    <t>Convite enviado</t>
  </si>
  <si>
    <t>Nossa Lista de Casamento</t>
  </si>
  <si>
    <t>Família da Noiva</t>
  </si>
  <si>
    <t>Família do Noivo</t>
  </si>
  <si>
    <t>Amigos da Noiva</t>
  </si>
  <si>
    <t>Amigos do Noivo</t>
  </si>
  <si>
    <t>Amigos dos Pais da Noiva</t>
  </si>
  <si>
    <t>Amigo(a) dos Pais da Noiva</t>
  </si>
  <si>
    <t>Amigos dos Pais do Noivo</t>
  </si>
  <si>
    <t>Homens</t>
  </si>
  <si>
    <t>Adulto - Mulher</t>
  </si>
  <si>
    <t>Mulheres</t>
  </si>
  <si>
    <t>Acompanhantes</t>
  </si>
  <si>
    <t>Total de Convidados</t>
  </si>
  <si>
    <t>Crianças até 6 Anos</t>
  </si>
  <si>
    <t>Crianças de 7 a 12 Anos</t>
  </si>
  <si>
    <t>Número de Convites</t>
  </si>
  <si>
    <t>Quantidade de Lembrancinhas</t>
  </si>
  <si>
    <t>Total de Convites a Enviar pelo Correio</t>
  </si>
  <si>
    <t>Convites Enviados</t>
  </si>
  <si>
    <t>Convite Enviado?</t>
  </si>
  <si>
    <t>Imagem Superior</t>
  </si>
  <si>
    <t>Imagem Lateral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</si>
</sst>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Bradley Hand ITC"/>
      <family val="4"/>
    </font>
    <font>
      <u/>
      <sz val="11"/>
      <color theme="10"/>
      <name val="Calibri"/>
      <family val="2"/>
      <scheme val="minor"/>
    </font>
    <font>
      <sz val="11"/>
      <color theme="1"/>
      <name val="Candara Light"/>
      <family val="2"/>
    </font>
    <font>
      <sz val="11"/>
      <color theme="1"/>
      <name val="Calibri"/>
      <family val="2"/>
    </font>
    <font>
      <sz val="11"/>
      <color theme="1"/>
      <name val="Candara"/>
      <family val="2"/>
    </font>
    <font>
      <sz val="11"/>
      <color theme="10"/>
      <name val="Candara Light"/>
      <family val="2"/>
    </font>
    <font>
      <sz val="11"/>
      <name val="Candara"/>
      <family val="2"/>
    </font>
    <font>
      <sz val="24"/>
      <color rgb="FFD983A2"/>
      <name val="Bodoni MT Black"/>
      <family val="1"/>
    </font>
    <font>
      <sz val="11"/>
      <name val="Candara Light"/>
      <family val="2"/>
    </font>
    <font>
      <sz val="11"/>
      <color theme="0"/>
      <name val="Candara Light"/>
      <family val="2"/>
    </font>
    <font>
      <sz val="12"/>
      <color theme="0"/>
      <name val="Candara Light"/>
      <family val="2"/>
    </font>
    <font>
      <sz val="12"/>
      <name val="Candara Light"/>
      <family val="2"/>
    </font>
    <font>
      <b/>
      <sz val="11"/>
      <color theme="1"/>
      <name val="Candara Light"/>
      <family val="2"/>
    </font>
    <font>
      <sz val="12"/>
      <color theme="1"/>
      <name val="Candara Light"/>
      <family val="2"/>
    </font>
    <font>
      <sz val="28"/>
      <color rgb="FFD983A2"/>
      <name val="Bodoni MT Black"/>
      <family val="1"/>
    </font>
  </fonts>
  <fills count="4">
    <fill>
      <patternFill patternType="none"/>
    </fill>
    <fill>
      <patternFill patternType="gray125"/>
    </fill>
    <fill>
      <patternFill patternType="solid">
        <fgColor rgb="FF78B0A5"/>
        <bgColor indexed="64"/>
      </patternFill>
    </fill>
    <fill>
      <patternFill patternType="solid">
        <fgColor rgb="FFB6D4CE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2" tint="-0.249977111117893"/>
      </top>
      <bottom style="thin">
        <color theme="2" tint="-0.249977111117893"/>
      </bottom>
      <diagonal/>
    </border>
    <border>
      <left style="thin">
        <color theme="2" tint="-0.249977111117893"/>
      </left>
      <right style="thin">
        <color theme="2" tint="-0.249977111117893"/>
      </right>
      <top/>
      <bottom style="thin">
        <color theme="2" tint="-0.249977111117893"/>
      </bottom>
      <diagonal/>
    </border>
    <border>
      <left style="medium">
        <color theme="2" tint="-0.249977111117893"/>
      </left>
      <right style="thin">
        <color theme="2" tint="-0.249977111117893"/>
      </right>
      <top style="medium">
        <color theme="2" tint="-0.249977111117893"/>
      </top>
      <bottom style="medium">
        <color theme="2" tint="-0.249977111117893"/>
      </bottom>
      <diagonal/>
    </border>
    <border>
      <left style="thin">
        <color theme="2" tint="-0.249977111117893"/>
      </left>
      <right style="thin">
        <color theme="2" tint="-0.249977111117893"/>
      </right>
      <top style="medium">
        <color theme="2" tint="-0.249977111117893"/>
      </top>
      <bottom style="medium">
        <color theme="2" tint="-0.249977111117893"/>
      </bottom>
      <diagonal/>
    </border>
    <border>
      <left style="thin">
        <color theme="2" tint="-0.249977111117893"/>
      </left>
      <right style="medium">
        <color theme="2" tint="-0.249977111117893"/>
      </right>
      <top style="medium">
        <color theme="2" tint="-0.249977111117893"/>
      </top>
      <bottom style="medium">
        <color theme="2" tint="-0.249977111117893"/>
      </bottom>
      <diagonal/>
    </border>
    <border>
      <left/>
      <right/>
      <top/>
      <bottom style="thin">
        <color theme="2" tint="-0.249977111117893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9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2" xfId="0" applyBorder="1"/>
    <xf numFmtId="0" fontId="1" fillId="0" borderId="0" xfId="0" applyNumberFormat="1" applyFont="1"/>
    <xf numFmtId="0" fontId="2" fillId="0" borderId="0" xfId="0" applyFont="1" applyAlignment="1">
      <alignment horizontal="center" vertical="center"/>
    </xf>
    <xf numFmtId="0" fontId="3" fillId="0" borderId="0" xfId="0" applyFont="1"/>
    <xf numFmtId="49" fontId="3" fillId="0" borderId="0" xfId="0" applyNumberFormat="1" applyFont="1"/>
    <xf numFmtId="49" fontId="0" fillId="0" borderId="0" xfId="0" applyNumberFormat="1"/>
    <xf numFmtId="0" fontId="2" fillId="0" borderId="0" xfId="0" applyFont="1"/>
    <xf numFmtId="0" fontId="7" fillId="0" borderId="0" xfId="0" applyFont="1"/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Fill="1" applyBorder="1"/>
    <xf numFmtId="0" fontId="13" fillId="2" borderId="4" xfId="0" applyFont="1" applyFill="1" applyBorder="1" applyAlignment="1">
      <alignment horizontal="center" vertical="center"/>
    </xf>
    <xf numFmtId="0" fontId="5" fillId="0" borderId="5" xfId="0" applyFont="1" applyBorder="1"/>
    <xf numFmtId="0" fontId="5" fillId="3" borderId="4" xfId="0" applyFont="1" applyFill="1" applyBorder="1" applyAlignment="1">
      <alignment horizontal="center" vertical="center" wrapText="1"/>
    </xf>
    <xf numFmtId="0" fontId="5" fillId="0" borderId="4" xfId="0" applyFont="1" applyBorder="1"/>
    <xf numFmtId="0" fontId="12" fillId="2" borderId="4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/>
    </xf>
    <xf numFmtId="49" fontId="7" fillId="0" borderId="7" xfId="0" applyNumberFormat="1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/>
    </xf>
    <xf numFmtId="49" fontId="5" fillId="0" borderId="4" xfId="0" applyNumberFormat="1" applyFont="1" applyBorder="1" applyAlignment="1">
      <alignment horizontal="center"/>
    </xf>
    <xf numFmtId="49" fontId="5" fillId="0" borderId="4" xfId="0" applyNumberFormat="1" applyFont="1" applyBorder="1"/>
    <xf numFmtId="0" fontId="5" fillId="0" borderId="5" xfId="0" applyFont="1" applyBorder="1" applyAlignment="1">
      <alignment horizontal="center"/>
    </xf>
    <xf numFmtId="49" fontId="8" fillId="0" borderId="5" xfId="1" applyNumberFormat="1" applyFont="1" applyBorder="1" applyAlignment="1">
      <alignment horizontal="center"/>
    </xf>
    <xf numFmtId="0" fontId="15" fillId="0" borderId="4" xfId="0" applyFont="1" applyBorder="1" applyAlignment="1">
      <alignment horizontal="center" vertical="center"/>
    </xf>
    <xf numFmtId="0" fontId="16" fillId="3" borderId="4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3" borderId="4" xfId="0" applyFont="1" applyFill="1" applyBorder="1" applyAlignment="1">
      <alignment horizontal="center" vertical="center" wrapText="1"/>
    </xf>
    <xf numFmtId="0" fontId="14" fillId="3" borderId="4" xfId="0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0" fillId="0" borderId="9" xfId="0" applyBorder="1" applyAlignment="1">
      <alignment horizontal="center"/>
    </xf>
    <xf numFmtId="0" fontId="4" fillId="0" borderId="0" xfId="1"/>
  </cellXfs>
  <cellStyles count="2">
    <cellStyle name="Hiperlink" xfId="1" builtinId="8"/>
    <cellStyle name="Normal" xfId="0" builtinId="0"/>
  </cellStyles>
  <dxfs count="0"/>
  <tableStyles count="0" defaultTableStyle="TableStyleMedium2" defaultPivotStyle="PivotStyleLight16"/>
  <colors>
    <mruColors>
      <color rgb="FFB6D4CE"/>
      <color rgb="FF78B0A5"/>
      <color rgb="FFD983A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435429</xdr:colOff>
      <xdr:row>4</xdr:row>
      <xdr:rowOff>30480</xdr:rowOff>
    </xdr:from>
    <xdr:to>
      <xdr:col>13</xdr:col>
      <xdr:colOff>76201</xdr:colOff>
      <xdr:row>12</xdr:row>
      <xdr:rowOff>7076</xdr:rowOff>
    </xdr:to>
    <xdr:pic>
      <xdr:nvPicPr>
        <xdr:cNvPr id="7" name="Imagem 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425058" y="770709"/>
          <a:ext cx="2144485" cy="1896291"/>
        </a:xfrm>
        <a:prstGeom prst="rect">
          <a:avLst/>
        </a:prstGeom>
      </xdr:spPr>
    </xdr:pic>
    <xdr:clientData/>
  </xdr:twoCellAnchor>
  <xdr:twoCellAnchor editAs="oneCell">
    <xdr:from>
      <xdr:col>1</xdr:col>
      <xdr:colOff>259079</xdr:colOff>
      <xdr:row>3</xdr:row>
      <xdr:rowOff>152400</xdr:rowOff>
    </xdr:from>
    <xdr:to>
      <xdr:col>2</xdr:col>
      <xdr:colOff>1166606</xdr:colOff>
      <xdr:row>12</xdr:row>
      <xdr:rowOff>11430</xdr:rowOff>
    </xdr:to>
    <xdr:pic>
      <xdr:nvPicPr>
        <xdr:cNvPr id="8" name="Imagem 7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68679" y="701040"/>
          <a:ext cx="2157207" cy="1960245"/>
        </a:xfrm>
        <a:prstGeom prst="rect">
          <a:avLst/>
        </a:prstGeom>
      </xdr:spPr>
    </xdr:pic>
    <xdr:clientData/>
  </xdr:twoCellAnchor>
  <xdr:twoCellAnchor editAs="oneCell">
    <xdr:from>
      <xdr:col>10</xdr:col>
      <xdr:colOff>192586</xdr:colOff>
      <xdr:row>0</xdr:row>
      <xdr:rowOff>76200</xdr:rowOff>
    </xdr:from>
    <xdr:to>
      <xdr:col>10</xdr:col>
      <xdr:colOff>802186</xdr:colOff>
      <xdr:row>3</xdr:row>
      <xdr:rowOff>68901</xdr:rowOff>
    </xdr:to>
    <xdr:pic>
      <xdr:nvPicPr>
        <xdr:cNvPr id="9" name="Imagem 8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1527336" y="76200"/>
          <a:ext cx="609600" cy="535626"/>
        </a:xfrm>
        <a:prstGeom prst="rect">
          <a:avLst/>
        </a:prstGeom>
      </xdr:spPr>
    </xdr:pic>
    <xdr:clientData/>
  </xdr:twoCellAnchor>
  <xdr:twoCellAnchor editAs="oneCell">
    <xdr:from>
      <xdr:col>5</xdr:col>
      <xdr:colOff>418737</xdr:colOff>
      <xdr:row>0</xdr:row>
      <xdr:rowOff>124370</xdr:rowOff>
    </xdr:from>
    <xdr:to>
      <xdr:col>5</xdr:col>
      <xdr:colOff>996383</xdr:colOff>
      <xdr:row>3</xdr:row>
      <xdr:rowOff>53522</xdr:rowOff>
    </xdr:to>
    <xdr:pic>
      <xdr:nvPicPr>
        <xdr:cNvPr id="13" name="Imagem 12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905137" y="124370"/>
          <a:ext cx="577646" cy="472077"/>
        </a:xfrm>
        <a:prstGeom prst="rect">
          <a:avLst/>
        </a:prstGeom>
      </xdr:spPr>
    </xdr:pic>
    <xdr:clientData/>
  </xdr:twoCellAnchor>
  <xdr:twoCellAnchor editAs="oneCell">
    <xdr:from>
      <xdr:col>8</xdr:col>
      <xdr:colOff>121920</xdr:colOff>
      <xdr:row>5</xdr:row>
      <xdr:rowOff>175260</xdr:rowOff>
    </xdr:from>
    <xdr:to>
      <xdr:col>8</xdr:col>
      <xdr:colOff>647700</xdr:colOff>
      <xdr:row>8</xdr:row>
      <xdr:rowOff>330456</xdr:rowOff>
    </xdr:to>
    <xdr:pic>
      <xdr:nvPicPr>
        <xdr:cNvPr id="16" name="Imagem 15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04020" y="1089660"/>
          <a:ext cx="525780" cy="9133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525780</xdr:colOff>
      <xdr:row>7</xdr:row>
      <xdr:rowOff>213360</xdr:rowOff>
    </xdr:from>
    <xdr:to>
      <xdr:col>8</xdr:col>
      <xdr:colOff>1056287</xdr:colOff>
      <xdr:row>12</xdr:row>
      <xdr:rowOff>106680</xdr:rowOff>
    </xdr:to>
    <xdr:pic>
      <xdr:nvPicPr>
        <xdr:cNvPr id="17" name="Imagem 16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07880" y="1691640"/>
          <a:ext cx="530507" cy="10744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https://br.freepik.com/vetores-gratis/cartao-de-buque-para-ocasiao-especial-aquarela-criativa_5439685.htm" TargetMode="External"/><Relationship Id="rId1" Type="http://schemas.openxmlformats.org/officeDocument/2006/relationships/hyperlink" Target="https://www.freepik.com/free-vector/variety-decorative-watercolor-flowers-leaves_4531139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1128"/>
  <sheetViews>
    <sheetView showGridLines="0" tabSelected="1" zoomScale="90" zoomScaleNormal="90" workbookViewId="0"/>
  </sheetViews>
  <sheetFormatPr defaultRowHeight="14.4" x14ac:dyDescent="0.3"/>
  <cols>
    <col min="1" max="1" width="8.88671875" customWidth="1"/>
    <col min="2" max="2" width="18.21875" customWidth="1"/>
    <col min="3" max="3" width="24.77734375" style="9" customWidth="1"/>
    <col min="4" max="4" width="15.77734375" customWidth="1"/>
    <col min="5" max="5" width="16.5546875" customWidth="1"/>
    <col min="6" max="6" width="25" customWidth="1"/>
    <col min="7" max="7" width="17.88671875" customWidth="1"/>
    <col min="8" max="8" width="14.88671875" customWidth="1"/>
    <col min="9" max="9" width="15.88671875" style="8" customWidth="1"/>
    <col min="10" max="10" width="15.5546875" customWidth="1"/>
    <col min="11" max="11" width="17.5546875" customWidth="1"/>
    <col min="12" max="12" width="35.5546875" customWidth="1"/>
    <col min="13" max="13" width="36.5546875" customWidth="1"/>
  </cols>
  <sheetData>
    <row r="1" spans="2:13" ht="14.4" customHeight="1" x14ac:dyDescent="0.3">
      <c r="E1" s="32"/>
      <c r="F1" s="36" t="s">
        <v>27</v>
      </c>
      <c r="G1" s="36"/>
      <c r="H1" s="36"/>
      <c r="I1" s="36"/>
      <c r="J1" s="36"/>
      <c r="K1" s="36"/>
    </row>
    <row r="2" spans="2:13" ht="14.4" customHeight="1" x14ac:dyDescent="0.3">
      <c r="C2" s="5"/>
      <c r="D2" s="32"/>
      <c r="E2" s="32"/>
      <c r="F2" s="36"/>
      <c r="G2" s="36"/>
      <c r="H2" s="36"/>
      <c r="I2" s="36"/>
      <c r="J2" s="36"/>
      <c r="K2" s="36"/>
    </row>
    <row r="3" spans="2:13" ht="14.4" customHeight="1" x14ac:dyDescent="0.3">
      <c r="C3" s="5"/>
      <c r="D3" s="32"/>
      <c r="E3" s="32"/>
      <c r="F3" s="36"/>
      <c r="G3" s="36"/>
      <c r="H3" s="36"/>
      <c r="I3" s="36"/>
      <c r="J3" s="36"/>
      <c r="K3" s="36"/>
    </row>
    <row r="4" spans="2:13" x14ac:dyDescent="0.3">
      <c r="F4" s="36"/>
      <c r="G4" s="36"/>
      <c r="H4" s="36"/>
      <c r="I4" s="36"/>
      <c r="J4" s="36"/>
      <c r="K4" s="36"/>
    </row>
    <row r="6" spans="2:13" x14ac:dyDescent="0.3">
      <c r="D6" s="37"/>
      <c r="E6" s="37"/>
      <c r="F6" s="37"/>
      <c r="G6" s="37"/>
      <c r="H6" s="37"/>
    </row>
    <row r="7" spans="2:13" ht="28.8" x14ac:dyDescent="0.3">
      <c r="D7" s="18" t="s">
        <v>39</v>
      </c>
      <c r="E7" s="18" t="s">
        <v>25</v>
      </c>
      <c r="F7" s="18" t="s">
        <v>44</v>
      </c>
      <c r="G7" s="18" t="s">
        <v>42</v>
      </c>
      <c r="H7" s="18" t="s">
        <v>45</v>
      </c>
      <c r="J7" s="33" t="s">
        <v>30</v>
      </c>
      <c r="K7" s="34" t="s">
        <v>28</v>
      </c>
      <c r="L7" s="35" t="s">
        <v>32</v>
      </c>
    </row>
    <row r="8" spans="2:13" ht="16.95" customHeight="1" x14ac:dyDescent="0.3">
      <c r="D8" s="30">
        <f>SUM(F10,G10)</f>
        <v>0</v>
      </c>
      <c r="E8" s="30">
        <f>COUNTIF(K16:K215,"Sim")</f>
        <v>0</v>
      </c>
      <c r="F8" s="30">
        <f>COUNTIF(G16:G215,"Sim")</f>
        <v>0</v>
      </c>
      <c r="G8" s="30">
        <f>COUNTIF(E16:E215,"Sim")</f>
        <v>0</v>
      </c>
      <c r="H8" s="30">
        <f>COUNTIF(J16:J215,"Sim")</f>
        <v>0</v>
      </c>
      <c r="J8" s="30">
        <f>COUNTIF(C16:C215,"Noiva - Amigo(a)")</f>
        <v>0</v>
      </c>
      <c r="K8" s="30">
        <f>COUNTIF(C16:C215,"Noiva - Família")</f>
        <v>0</v>
      </c>
      <c r="L8" s="30">
        <f>COUNTIF(C16:C215,"Amigo(a) dos Pais da Noiva")</f>
        <v>0</v>
      </c>
    </row>
    <row r="9" spans="2:13" ht="28.8" x14ac:dyDescent="0.3">
      <c r="D9" s="16" t="s">
        <v>40</v>
      </c>
      <c r="E9" s="16" t="s">
        <v>41</v>
      </c>
      <c r="F9" s="31" t="s">
        <v>35</v>
      </c>
      <c r="G9" s="31" t="s">
        <v>37</v>
      </c>
      <c r="H9" s="16" t="s">
        <v>43</v>
      </c>
      <c r="J9" s="18" t="s">
        <v>31</v>
      </c>
      <c r="K9" s="14" t="s">
        <v>29</v>
      </c>
      <c r="L9" s="14" t="s">
        <v>34</v>
      </c>
    </row>
    <row r="10" spans="2:13" ht="16.95" customHeight="1" x14ac:dyDescent="0.3">
      <c r="D10" s="30">
        <f>COUNTIF(D16:D215,"Criança - até 6")</f>
        <v>0</v>
      </c>
      <c r="E10" s="30">
        <f>COUNTIF(D16:D215,"Criança - 7 a 12")</f>
        <v>0</v>
      </c>
      <c r="F10" s="30">
        <f>COUNTIF(D16:D215,"Adulto - Homem")</f>
        <v>0</v>
      </c>
      <c r="G10" s="30">
        <f>COUNTIF(D16:D215,"Adulto - Mulher")</f>
        <v>0</v>
      </c>
      <c r="H10" s="30">
        <f>COUNTIF(H16:H215,"Sim")</f>
        <v>0</v>
      </c>
      <c r="J10" s="30">
        <f>COUNTIF(C16:C215,"Noivo - Amigo(a)")</f>
        <v>0</v>
      </c>
      <c r="K10" s="30">
        <f>COUNTIF(C16:C215,"Noivo - Família")</f>
        <v>0</v>
      </c>
      <c r="L10" s="30">
        <f>COUNTIF(C16:C215,"Amigo(a) dos Pais do Noivo")</f>
        <v>0</v>
      </c>
    </row>
    <row r="11" spans="2:13" x14ac:dyDescent="0.3">
      <c r="L11" s="35" t="s">
        <v>38</v>
      </c>
    </row>
    <row r="12" spans="2:13" ht="16.95" customHeight="1" x14ac:dyDescent="0.3">
      <c r="L12" s="30">
        <f>COUNTIF(C16:C215,"Acompanhante")</f>
        <v>0</v>
      </c>
    </row>
    <row r="14" spans="2:13" ht="15" thickBot="1" x14ac:dyDescent="0.35"/>
    <row r="15" spans="2:13" s="10" customFormat="1" ht="29.4" thickBot="1" x14ac:dyDescent="0.35">
      <c r="B15" s="19" t="s">
        <v>0</v>
      </c>
      <c r="C15" s="20" t="s">
        <v>5</v>
      </c>
      <c r="D15" s="20" t="s">
        <v>11</v>
      </c>
      <c r="E15" s="20" t="s">
        <v>4</v>
      </c>
      <c r="F15" s="20" t="s">
        <v>2</v>
      </c>
      <c r="G15" s="21" t="s">
        <v>18</v>
      </c>
      <c r="H15" s="22" t="s">
        <v>20</v>
      </c>
      <c r="I15" s="23" t="s">
        <v>23</v>
      </c>
      <c r="J15" s="21" t="s">
        <v>46</v>
      </c>
      <c r="K15" s="24" t="s">
        <v>25</v>
      </c>
      <c r="L15" s="20" t="s">
        <v>22</v>
      </c>
      <c r="M15" s="20" t="s">
        <v>24</v>
      </c>
    </row>
    <row r="16" spans="2:13" x14ac:dyDescent="0.3">
      <c r="B16" s="15"/>
      <c r="C16" s="28"/>
      <c r="D16" s="28"/>
      <c r="E16" s="28"/>
      <c r="F16" s="28"/>
      <c r="G16" s="28"/>
      <c r="H16" s="28"/>
      <c r="I16" s="29"/>
      <c r="J16" s="28"/>
      <c r="K16" s="28"/>
      <c r="L16" s="28"/>
      <c r="M16" s="28"/>
    </row>
    <row r="17" spans="2:13" x14ac:dyDescent="0.3">
      <c r="B17" s="17"/>
      <c r="C17" s="25"/>
      <c r="D17" s="25"/>
      <c r="E17" s="25"/>
      <c r="F17" s="25"/>
      <c r="G17" s="25"/>
      <c r="H17" s="25"/>
      <c r="I17" s="26"/>
      <c r="J17" s="25"/>
      <c r="K17" s="25"/>
      <c r="L17" s="25"/>
      <c r="M17" s="25"/>
    </row>
    <row r="18" spans="2:13" x14ac:dyDescent="0.3">
      <c r="B18" s="17"/>
      <c r="C18" s="25"/>
      <c r="D18" s="25"/>
      <c r="E18" s="25"/>
      <c r="F18" s="25"/>
      <c r="G18" s="25"/>
      <c r="H18" s="25"/>
      <c r="I18" s="26"/>
      <c r="J18" s="25"/>
      <c r="K18" s="25"/>
      <c r="L18" s="25"/>
      <c r="M18" s="25"/>
    </row>
    <row r="19" spans="2:13" x14ac:dyDescent="0.3">
      <c r="B19" s="17"/>
      <c r="C19" s="25"/>
      <c r="D19" s="25"/>
      <c r="E19" s="25"/>
      <c r="F19" s="25"/>
      <c r="G19" s="25"/>
      <c r="H19" s="25"/>
      <c r="I19" s="26"/>
      <c r="J19" s="25"/>
      <c r="K19" s="25"/>
      <c r="L19" s="25"/>
      <c r="M19" s="25"/>
    </row>
    <row r="20" spans="2:13" x14ac:dyDescent="0.3">
      <c r="B20" s="17"/>
      <c r="C20" s="25"/>
      <c r="D20" s="25"/>
      <c r="E20" s="25"/>
      <c r="F20" s="25"/>
      <c r="G20" s="25"/>
      <c r="H20" s="25"/>
      <c r="I20" s="26"/>
      <c r="J20" s="25"/>
      <c r="K20" s="25"/>
      <c r="L20" s="25"/>
      <c r="M20" s="25"/>
    </row>
    <row r="21" spans="2:13" x14ac:dyDescent="0.3">
      <c r="B21" s="17"/>
      <c r="C21" s="25"/>
      <c r="D21" s="25"/>
      <c r="E21" s="25"/>
      <c r="F21" s="25"/>
      <c r="G21" s="25"/>
      <c r="H21" s="25"/>
      <c r="I21" s="26"/>
      <c r="J21" s="25"/>
      <c r="K21" s="25"/>
      <c r="L21" s="25"/>
      <c r="M21" s="25"/>
    </row>
    <row r="22" spans="2:13" x14ac:dyDescent="0.3">
      <c r="B22" s="17"/>
      <c r="C22" s="25"/>
      <c r="D22" s="25"/>
      <c r="E22" s="25"/>
      <c r="F22" s="25"/>
      <c r="G22" s="25"/>
      <c r="H22" s="25"/>
      <c r="I22" s="26"/>
      <c r="J22" s="25"/>
      <c r="K22" s="25"/>
      <c r="L22" s="25"/>
      <c r="M22" s="25"/>
    </row>
    <row r="23" spans="2:13" x14ac:dyDescent="0.3">
      <c r="B23" s="17"/>
      <c r="C23" s="25"/>
      <c r="D23" s="25"/>
      <c r="E23" s="25"/>
      <c r="F23" s="25"/>
      <c r="G23" s="25"/>
      <c r="H23" s="25"/>
      <c r="I23" s="26"/>
      <c r="J23" s="25"/>
      <c r="K23" s="25"/>
      <c r="L23" s="25"/>
      <c r="M23" s="25"/>
    </row>
    <row r="24" spans="2:13" x14ac:dyDescent="0.3">
      <c r="B24" s="17"/>
      <c r="C24" s="25"/>
      <c r="D24" s="25"/>
      <c r="E24" s="25"/>
      <c r="F24" s="25"/>
      <c r="G24" s="25"/>
      <c r="H24" s="25"/>
      <c r="I24" s="26"/>
      <c r="J24" s="25"/>
      <c r="K24" s="25"/>
      <c r="L24" s="25"/>
      <c r="M24" s="25"/>
    </row>
    <row r="25" spans="2:13" x14ac:dyDescent="0.3">
      <c r="B25" s="17"/>
      <c r="C25" s="25"/>
      <c r="D25" s="25"/>
      <c r="E25" s="25"/>
      <c r="F25" s="25"/>
      <c r="G25" s="25"/>
      <c r="H25" s="25"/>
      <c r="I25" s="26"/>
      <c r="J25" s="25"/>
      <c r="K25" s="25"/>
      <c r="L25" s="25"/>
      <c r="M25" s="25"/>
    </row>
    <row r="26" spans="2:13" x14ac:dyDescent="0.3">
      <c r="B26" s="17"/>
      <c r="C26" s="25"/>
      <c r="D26" s="25"/>
      <c r="E26" s="25"/>
      <c r="F26" s="25"/>
      <c r="G26" s="25"/>
      <c r="H26" s="25"/>
      <c r="I26" s="26"/>
      <c r="J26" s="25"/>
      <c r="K26" s="25"/>
      <c r="L26" s="25"/>
      <c r="M26" s="25"/>
    </row>
    <row r="27" spans="2:13" x14ac:dyDescent="0.3">
      <c r="B27" s="17"/>
      <c r="C27" s="25"/>
      <c r="D27" s="25"/>
      <c r="E27" s="25"/>
      <c r="F27" s="25"/>
      <c r="G27" s="25"/>
      <c r="H27" s="25"/>
      <c r="I27" s="26"/>
      <c r="J27" s="25"/>
      <c r="K27" s="25"/>
      <c r="L27" s="25"/>
      <c r="M27" s="25"/>
    </row>
    <row r="28" spans="2:13" x14ac:dyDescent="0.3">
      <c r="B28" s="17"/>
      <c r="C28" s="25"/>
      <c r="D28" s="25"/>
      <c r="E28" s="25"/>
      <c r="F28" s="25"/>
      <c r="G28" s="25"/>
      <c r="H28" s="25"/>
      <c r="I28" s="26"/>
      <c r="J28" s="25"/>
      <c r="K28" s="25"/>
      <c r="L28" s="25"/>
      <c r="M28" s="25"/>
    </row>
    <row r="29" spans="2:13" x14ac:dyDescent="0.3">
      <c r="B29" s="17"/>
      <c r="C29" s="25"/>
      <c r="D29" s="25"/>
      <c r="E29" s="25"/>
      <c r="F29" s="25"/>
      <c r="G29" s="25"/>
      <c r="H29" s="25"/>
      <c r="I29" s="26"/>
      <c r="J29" s="25"/>
      <c r="K29" s="25"/>
      <c r="L29" s="25"/>
      <c r="M29" s="25"/>
    </row>
    <row r="30" spans="2:13" x14ac:dyDescent="0.3">
      <c r="B30" s="17"/>
      <c r="C30" s="25"/>
      <c r="D30" s="25"/>
      <c r="E30" s="25"/>
      <c r="F30" s="25"/>
      <c r="G30" s="25"/>
      <c r="H30" s="25"/>
      <c r="I30" s="26"/>
      <c r="J30" s="25"/>
      <c r="K30" s="25"/>
      <c r="L30" s="25"/>
      <c r="M30" s="25"/>
    </row>
    <row r="31" spans="2:13" x14ac:dyDescent="0.3">
      <c r="B31" s="17"/>
      <c r="C31" s="25"/>
      <c r="D31" s="25"/>
      <c r="E31" s="25"/>
      <c r="F31" s="25"/>
      <c r="G31" s="25"/>
      <c r="H31" s="25"/>
      <c r="I31" s="26"/>
      <c r="J31" s="25"/>
      <c r="K31" s="25"/>
      <c r="L31" s="25"/>
      <c r="M31" s="25"/>
    </row>
    <row r="32" spans="2:13" x14ac:dyDescent="0.3">
      <c r="B32" s="17"/>
      <c r="C32" s="25"/>
      <c r="D32" s="25"/>
      <c r="E32" s="25"/>
      <c r="F32" s="25"/>
      <c r="G32" s="25"/>
      <c r="H32" s="25"/>
      <c r="I32" s="26"/>
      <c r="J32" s="25"/>
      <c r="K32" s="25"/>
      <c r="L32" s="25"/>
      <c r="M32" s="25"/>
    </row>
    <row r="33" spans="2:13" x14ac:dyDescent="0.3">
      <c r="B33" s="17"/>
      <c r="C33" s="25"/>
      <c r="D33" s="25"/>
      <c r="E33" s="25"/>
      <c r="F33" s="25"/>
      <c r="G33" s="25"/>
      <c r="H33" s="25"/>
      <c r="I33" s="26"/>
      <c r="J33" s="25"/>
      <c r="K33" s="25"/>
      <c r="L33" s="25"/>
      <c r="M33" s="25"/>
    </row>
    <row r="34" spans="2:13" x14ac:dyDescent="0.3">
      <c r="B34" s="17"/>
      <c r="C34" s="25"/>
      <c r="D34" s="25"/>
      <c r="E34" s="25"/>
      <c r="F34" s="25"/>
      <c r="G34" s="25"/>
      <c r="H34" s="25"/>
      <c r="I34" s="26"/>
      <c r="J34" s="25"/>
      <c r="K34" s="25"/>
      <c r="L34" s="25"/>
      <c r="M34" s="25"/>
    </row>
    <row r="35" spans="2:13" x14ac:dyDescent="0.3">
      <c r="B35" s="17"/>
      <c r="C35" s="25"/>
      <c r="D35" s="25"/>
      <c r="E35" s="25"/>
      <c r="F35" s="25"/>
      <c r="G35" s="25"/>
      <c r="H35" s="25"/>
      <c r="I35" s="26"/>
      <c r="J35" s="25"/>
      <c r="K35" s="25"/>
      <c r="L35" s="25"/>
      <c r="M35" s="25"/>
    </row>
    <row r="36" spans="2:13" x14ac:dyDescent="0.3">
      <c r="B36" s="17"/>
      <c r="C36" s="25"/>
      <c r="D36" s="25"/>
      <c r="E36" s="25"/>
      <c r="F36" s="25"/>
      <c r="G36" s="25"/>
      <c r="H36" s="25"/>
      <c r="I36" s="26"/>
      <c r="J36" s="25"/>
      <c r="K36" s="25"/>
      <c r="L36" s="25"/>
      <c r="M36" s="25"/>
    </row>
    <row r="37" spans="2:13" x14ac:dyDescent="0.3">
      <c r="B37" s="17"/>
      <c r="C37" s="25"/>
      <c r="D37" s="25"/>
      <c r="E37" s="25"/>
      <c r="F37" s="25"/>
      <c r="G37" s="25"/>
      <c r="H37" s="25"/>
      <c r="I37" s="26"/>
      <c r="J37" s="25"/>
      <c r="K37" s="25"/>
      <c r="L37" s="25"/>
      <c r="M37" s="25"/>
    </row>
    <row r="38" spans="2:13" x14ac:dyDescent="0.3">
      <c r="B38" s="17"/>
      <c r="C38" s="25"/>
      <c r="D38" s="25"/>
      <c r="E38" s="25"/>
      <c r="F38" s="25"/>
      <c r="G38" s="25"/>
      <c r="H38" s="25"/>
      <c r="I38" s="26"/>
      <c r="J38" s="25"/>
      <c r="K38" s="25"/>
      <c r="L38" s="25"/>
      <c r="M38" s="25"/>
    </row>
    <row r="39" spans="2:13" x14ac:dyDescent="0.3">
      <c r="B39" s="17"/>
      <c r="C39" s="25"/>
      <c r="D39" s="25"/>
      <c r="E39" s="25"/>
      <c r="F39" s="25"/>
      <c r="G39" s="25"/>
      <c r="H39" s="25"/>
      <c r="I39" s="26"/>
      <c r="J39" s="25"/>
      <c r="K39" s="25"/>
      <c r="L39" s="25"/>
      <c r="M39" s="25"/>
    </row>
    <row r="40" spans="2:13" x14ac:dyDescent="0.3">
      <c r="B40" s="17"/>
      <c r="C40" s="25"/>
      <c r="D40" s="25"/>
      <c r="E40" s="25"/>
      <c r="F40" s="25"/>
      <c r="G40" s="25"/>
      <c r="H40" s="25"/>
      <c r="I40" s="26"/>
      <c r="J40" s="25"/>
      <c r="K40" s="25"/>
      <c r="L40" s="25"/>
      <c r="M40" s="25"/>
    </row>
    <row r="41" spans="2:13" x14ac:dyDescent="0.3">
      <c r="B41" s="17"/>
      <c r="C41" s="25"/>
      <c r="D41" s="25"/>
      <c r="E41" s="25"/>
      <c r="F41" s="25"/>
      <c r="G41" s="25"/>
      <c r="H41" s="25"/>
      <c r="I41" s="26"/>
      <c r="J41" s="25"/>
      <c r="K41" s="25"/>
      <c r="L41" s="25"/>
      <c r="M41" s="25"/>
    </row>
    <row r="42" spans="2:13" x14ac:dyDescent="0.3">
      <c r="B42" s="17"/>
      <c r="C42" s="25"/>
      <c r="D42" s="25"/>
      <c r="E42" s="25"/>
      <c r="F42" s="25"/>
      <c r="G42" s="25"/>
      <c r="H42" s="25"/>
      <c r="I42" s="26"/>
      <c r="J42" s="25"/>
      <c r="K42" s="25"/>
      <c r="L42" s="25"/>
      <c r="M42" s="25"/>
    </row>
    <row r="43" spans="2:13" x14ac:dyDescent="0.3">
      <c r="B43" s="17"/>
      <c r="C43" s="25"/>
      <c r="D43" s="25"/>
      <c r="E43" s="25"/>
      <c r="F43" s="25"/>
      <c r="G43" s="25"/>
      <c r="H43" s="25"/>
      <c r="I43" s="26"/>
      <c r="J43" s="25"/>
      <c r="K43" s="25"/>
      <c r="L43" s="25"/>
      <c r="M43" s="25"/>
    </row>
    <row r="44" spans="2:13" x14ac:dyDescent="0.3">
      <c r="B44" s="17"/>
      <c r="C44" s="25"/>
      <c r="D44" s="25"/>
      <c r="E44" s="25"/>
      <c r="F44" s="25"/>
      <c r="G44" s="25"/>
      <c r="H44" s="25"/>
      <c r="I44" s="26"/>
      <c r="J44" s="25"/>
      <c r="K44" s="25"/>
      <c r="L44" s="25"/>
      <c r="M44" s="25"/>
    </row>
    <row r="45" spans="2:13" x14ac:dyDescent="0.3">
      <c r="B45" s="17"/>
      <c r="C45" s="25"/>
      <c r="D45" s="25"/>
      <c r="E45" s="25"/>
      <c r="F45" s="25"/>
      <c r="G45" s="25"/>
      <c r="H45" s="25"/>
      <c r="I45" s="26"/>
      <c r="J45" s="25"/>
      <c r="K45" s="25"/>
      <c r="L45" s="25"/>
      <c r="M45" s="25"/>
    </row>
    <row r="46" spans="2:13" x14ac:dyDescent="0.3">
      <c r="B46" s="17"/>
      <c r="C46" s="25"/>
      <c r="D46" s="25"/>
      <c r="E46" s="25"/>
      <c r="F46" s="25"/>
      <c r="G46" s="25"/>
      <c r="H46" s="25"/>
      <c r="I46" s="26"/>
      <c r="J46" s="25"/>
      <c r="K46" s="25"/>
      <c r="L46" s="25"/>
      <c r="M46" s="25"/>
    </row>
    <row r="47" spans="2:13" x14ac:dyDescent="0.3">
      <c r="B47" s="17"/>
      <c r="C47" s="25"/>
      <c r="D47" s="25"/>
      <c r="E47" s="25"/>
      <c r="F47" s="25"/>
      <c r="G47" s="25"/>
      <c r="H47" s="25"/>
      <c r="I47" s="26"/>
      <c r="J47" s="25"/>
      <c r="K47" s="25"/>
      <c r="L47" s="25"/>
      <c r="M47" s="25"/>
    </row>
    <row r="48" spans="2:13" x14ac:dyDescent="0.3">
      <c r="B48" s="17"/>
      <c r="C48" s="25"/>
      <c r="D48" s="25"/>
      <c r="E48" s="25"/>
      <c r="F48" s="25"/>
      <c r="G48" s="25"/>
      <c r="H48" s="25"/>
      <c r="I48" s="26"/>
      <c r="J48" s="25"/>
      <c r="K48" s="25"/>
      <c r="L48" s="25"/>
      <c r="M48" s="25"/>
    </row>
    <row r="49" spans="2:13" x14ac:dyDescent="0.3">
      <c r="B49" s="17"/>
      <c r="C49" s="25"/>
      <c r="D49" s="25"/>
      <c r="E49" s="25"/>
      <c r="F49" s="25"/>
      <c r="G49" s="25"/>
      <c r="H49" s="25"/>
      <c r="I49" s="26"/>
      <c r="J49" s="25"/>
      <c r="K49" s="25"/>
      <c r="L49" s="25"/>
      <c r="M49" s="25"/>
    </row>
    <row r="50" spans="2:13" x14ac:dyDescent="0.3">
      <c r="B50" s="17"/>
      <c r="C50" s="25"/>
      <c r="D50" s="25"/>
      <c r="E50" s="25"/>
      <c r="F50" s="25"/>
      <c r="G50" s="25"/>
      <c r="H50" s="25"/>
      <c r="I50" s="26"/>
      <c r="J50" s="25"/>
      <c r="K50" s="25"/>
      <c r="L50" s="25"/>
      <c r="M50" s="25"/>
    </row>
    <row r="51" spans="2:13" x14ac:dyDescent="0.3">
      <c r="B51" s="17"/>
      <c r="C51" s="25"/>
      <c r="D51" s="25"/>
      <c r="E51" s="25"/>
      <c r="F51" s="25"/>
      <c r="G51" s="25"/>
      <c r="H51" s="25"/>
      <c r="I51" s="26"/>
      <c r="J51" s="25"/>
      <c r="K51" s="25"/>
      <c r="L51" s="25"/>
      <c r="M51" s="25"/>
    </row>
    <row r="52" spans="2:13" x14ac:dyDescent="0.3">
      <c r="B52" s="17"/>
      <c r="C52" s="25"/>
      <c r="D52" s="25"/>
      <c r="E52" s="25"/>
      <c r="F52" s="25"/>
      <c r="G52" s="25"/>
      <c r="H52" s="25"/>
      <c r="I52" s="26"/>
      <c r="J52" s="25"/>
      <c r="K52" s="25"/>
      <c r="L52" s="25"/>
      <c r="M52" s="25"/>
    </row>
    <row r="53" spans="2:13" x14ac:dyDescent="0.3">
      <c r="B53" s="17"/>
      <c r="C53" s="25"/>
      <c r="D53" s="25"/>
      <c r="E53" s="25"/>
      <c r="F53" s="25"/>
      <c r="G53" s="25"/>
      <c r="H53" s="25"/>
      <c r="I53" s="26"/>
      <c r="J53" s="25"/>
      <c r="K53" s="25"/>
      <c r="L53" s="25"/>
      <c r="M53" s="25"/>
    </row>
    <row r="54" spans="2:13" x14ac:dyDescent="0.3">
      <c r="B54" s="17"/>
      <c r="C54" s="25"/>
      <c r="D54" s="25"/>
      <c r="E54" s="25"/>
      <c r="F54" s="25"/>
      <c r="G54" s="25"/>
      <c r="H54" s="25"/>
      <c r="I54" s="26"/>
      <c r="J54" s="25"/>
      <c r="K54" s="25"/>
      <c r="L54" s="25"/>
      <c r="M54" s="25"/>
    </row>
    <row r="55" spans="2:13" x14ac:dyDescent="0.3">
      <c r="B55" s="17"/>
      <c r="C55" s="25"/>
      <c r="D55" s="25"/>
      <c r="E55" s="25"/>
      <c r="F55" s="25"/>
      <c r="G55" s="25"/>
      <c r="H55" s="25"/>
      <c r="I55" s="26"/>
      <c r="J55" s="25"/>
      <c r="K55" s="25"/>
      <c r="L55" s="25"/>
      <c r="M55" s="25"/>
    </row>
    <row r="56" spans="2:13" x14ac:dyDescent="0.3">
      <c r="B56" s="17"/>
      <c r="C56" s="25"/>
      <c r="D56" s="25"/>
      <c r="E56" s="25"/>
      <c r="F56" s="25"/>
      <c r="G56" s="25"/>
      <c r="H56" s="25"/>
      <c r="I56" s="26"/>
      <c r="J56" s="25"/>
      <c r="K56" s="25"/>
      <c r="L56" s="25"/>
      <c r="M56" s="25"/>
    </row>
    <row r="57" spans="2:13" x14ac:dyDescent="0.3">
      <c r="B57" s="17"/>
      <c r="C57" s="25"/>
      <c r="D57" s="25"/>
      <c r="E57" s="25"/>
      <c r="F57" s="25"/>
      <c r="G57" s="25"/>
      <c r="H57" s="25"/>
      <c r="I57" s="26"/>
      <c r="J57" s="25"/>
      <c r="K57" s="25"/>
      <c r="L57" s="25"/>
      <c r="M57" s="25"/>
    </row>
    <row r="58" spans="2:13" x14ac:dyDescent="0.3">
      <c r="B58" s="17"/>
      <c r="C58" s="25"/>
      <c r="D58" s="25"/>
      <c r="E58" s="25"/>
      <c r="F58" s="25"/>
      <c r="G58" s="25"/>
      <c r="H58" s="25"/>
      <c r="I58" s="26"/>
      <c r="J58" s="25"/>
      <c r="K58" s="25"/>
      <c r="L58" s="25"/>
      <c r="M58" s="25"/>
    </row>
    <row r="59" spans="2:13" x14ac:dyDescent="0.3">
      <c r="B59" s="17"/>
      <c r="C59" s="25"/>
      <c r="D59" s="25"/>
      <c r="E59" s="25"/>
      <c r="F59" s="25"/>
      <c r="G59" s="25"/>
      <c r="H59" s="25"/>
      <c r="I59" s="26"/>
      <c r="J59" s="25"/>
      <c r="K59" s="25"/>
      <c r="L59" s="25"/>
      <c r="M59" s="25"/>
    </row>
    <row r="60" spans="2:13" x14ac:dyDescent="0.3">
      <c r="B60" s="17"/>
      <c r="C60" s="25"/>
      <c r="D60" s="25"/>
      <c r="E60" s="25"/>
      <c r="F60" s="25"/>
      <c r="G60" s="25"/>
      <c r="H60" s="25"/>
      <c r="I60" s="26"/>
      <c r="J60" s="25"/>
      <c r="K60" s="25"/>
      <c r="L60" s="25"/>
      <c r="M60" s="25"/>
    </row>
    <row r="61" spans="2:13" x14ac:dyDescent="0.3">
      <c r="B61" s="17"/>
      <c r="C61" s="25"/>
      <c r="D61" s="25"/>
      <c r="E61" s="25"/>
      <c r="F61" s="25"/>
      <c r="G61" s="25"/>
      <c r="H61" s="25"/>
      <c r="I61" s="26"/>
      <c r="J61" s="25"/>
      <c r="K61" s="25"/>
      <c r="L61" s="25"/>
      <c r="M61" s="25"/>
    </row>
    <row r="62" spans="2:13" x14ac:dyDescent="0.3">
      <c r="B62" s="17"/>
      <c r="C62" s="25"/>
      <c r="D62" s="25"/>
      <c r="E62" s="25"/>
      <c r="F62" s="25"/>
      <c r="G62" s="25"/>
      <c r="H62" s="25"/>
      <c r="I62" s="26"/>
      <c r="J62" s="25"/>
      <c r="K62" s="25"/>
      <c r="L62" s="25"/>
      <c r="M62" s="25"/>
    </row>
    <row r="63" spans="2:13" x14ac:dyDescent="0.3">
      <c r="B63" s="17"/>
      <c r="C63" s="25"/>
      <c r="D63" s="25"/>
      <c r="E63" s="25"/>
      <c r="F63" s="25"/>
      <c r="G63" s="25"/>
      <c r="H63" s="25"/>
      <c r="I63" s="26"/>
      <c r="J63" s="25"/>
      <c r="K63" s="25"/>
      <c r="L63" s="25"/>
      <c r="M63" s="25"/>
    </row>
    <row r="64" spans="2:13" x14ac:dyDescent="0.3">
      <c r="B64" s="17"/>
      <c r="C64" s="25"/>
      <c r="D64" s="25"/>
      <c r="E64" s="25"/>
      <c r="F64" s="25"/>
      <c r="G64" s="25"/>
      <c r="H64" s="25"/>
      <c r="I64" s="26"/>
      <c r="J64" s="25"/>
      <c r="K64" s="25"/>
      <c r="L64" s="25"/>
      <c r="M64" s="25"/>
    </row>
    <row r="65" spans="2:13" x14ac:dyDescent="0.3">
      <c r="B65" s="17"/>
      <c r="C65" s="25"/>
      <c r="D65" s="25"/>
      <c r="E65" s="25"/>
      <c r="F65" s="25"/>
      <c r="G65" s="25"/>
      <c r="H65" s="25"/>
      <c r="I65" s="26"/>
      <c r="J65" s="25"/>
      <c r="K65" s="25"/>
      <c r="L65" s="25"/>
      <c r="M65" s="25"/>
    </row>
    <row r="66" spans="2:13" x14ac:dyDescent="0.3">
      <c r="B66" s="17"/>
      <c r="C66" s="25"/>
      <c r="D66" s="25"/>
      <c r="E66" s="25"/>
      <c r="F66" s="25"/>
      <c r="G66" s="25"/>
      <c r="H66" s="25"/>
      <c r="I66" s="26"/>
      <c r="J66" s="25"/>
      <c r="K66" s="25"/>
      <c r="L66" s="25"/>
      <c r="M66" s="25"/>
    </row>
    <row r="67" spans="2:13" x14ac:dyDescent="0.3">
      <c r="B67" s="17"/>
      <c r="C67" s="25"/>
      <c r="D67" s="25"/>
      <c r="E67" s="25"/>
      <c r="F67" s="25"/>
      <c r="G67" s="25"/>
      <c r="H67" s="25"/>
      <c r="I67" s="26"/>
      <c r="J67" s="25"/>
      <c r="K67" s="25"/>
      <c r="L67" s="25"/>
      <c r="M67" s="25"/>
    </row>
    <row r="68" spans="2:13" x14ac:dyDescent="0.3">
      <c r="B68" s="17"/>
      <c r="C68" s="25"/>
      <c r="D68" s="25"/>
      <c r="E68" s="25"/>
      <c r="F68" s="25"/>
      <c r="G68" s="25"/>
      <c r="H68" s="25"/>
      <c r="I68" s="26"/>
      <c r="J68" s="25"/>
      <c r="K68" s="25"/>
      <c r="L68" s="25"/>
      <c r="M68" s="25"/>
    </row>
    <row r="69" spans="2:13" x14ac:dyDescent="0.3">
      <c r="B69" s="17"/>
      <c r="C69" s="25"/>
      <c r="D69" s="25"/>
      <c r="E69" s="25"/>
      <c r="F69" s="25"/>
      <c r="G69" s="25"/>
      <c r="H69" s="25"/>
      <c r="I69" s="26"/>
      <c r="J69" s="25"/>
      <c r="K69" s="25"/>
      <c r="L69" s="25"/>
      <c r="M69" s="25"/>
    </row>
    <row r="70" spans="2:13" x14ac:dyDescent="0.3">
      <c r="B70" s="17"/>
      <c r="C70" s="25"/>
      <c r="D70" s="25"/>
      <c r="E70" s="25"/>
      <c r="F70" s="25"/>
      <c r="G70" s="25"/>
      <c r="H70" s="25"/>
      <c r="I70" s="26"/>
      <c r="J70" s="25"/>
      <c r="K70" s="25"/>
      <c r="L70" s="25"/>
      <c r="M70" s="25"/>
    </row>
    <row r="71" spans="2:13" x14ac:dyDescent="0.3">
      <c r="B71" s="17"/>
      <c r="C71" s="25"/>
      <c r="D71" s="25"/>
      <c r="E71" s="25"/>
      <c r="F71" s="25"/>
      <c r="G71" s="25"/>
      <c r="H71" s="25"/>
      <c r="I71" s="26"/>
      <c r="J71" s="25"/>
      <c r="K71" s="25"/>
      <c r="L71" s="25"/>
      <c r="M71" s="25"/>
    </row>
    <row r="72" spans="2:13" x14ac:dyDescent="0.3">
      <c r="B72" s="17"/>
      <c r="C72" s="25"/>
      <c r="D72" s="25"/>
      <c r="E72" s="25"/>
      <c r="F72" s="25"/>
      <c r="G72" s="25"/>
      <c r="H72" s="25"/>
      <c r="I72" s="26"/>
      <c r="J72" s="25"/>
      <c r="K72" s="25"/>
      <c r="L72" s="25"/>
      <c r="M72" s="25"/>
    </row>
    <row r="73" spans="2:13" x14ac:dyDescent="0.3">
      <c r="B73" s="17"/>
      <c r="C73" s="25"/>
      <c r="D73" s="25"/>
      <c r="E73" s="25"/>
      <c r="F73" s="25"/>
      <c r="G73" s="25"/>
      <c r="H73" s="25"/>
      <c r="I73" s="26"/>
      <c r="J73" s="25"/>
      <c r="K73" s="25"/>
      <c r="L73" s="25"/>
      <c r="M73" s="25"/>
    </row>
    <row r="74" spans="2:13" x14ac:dyDescent="0.3">
      <c r="B74" s="17"/>
      <c r="C74" s="25"/>
      <c r="D74" s="25"/>
      <c r="E74" s="25"/>
      <c r="F74" s="25"/>
      <c r="G74" s="25"/>
      <c r="H74" s="25"/>
      <c r="I74" s="26"/>
      <c r="J74" s="25"/>
      <c r="K74" s="25"/>
      <c r="L74" s="25"/>
      <c r="M74" s="25"/>
    </row>
    <row r="75" spans="2:13" x14ac:dyDescent="0.3">
      <c r="B75" s="17"/>
      <c r="C75" s="25"/>
      <c r="D75" s="25"/>
      <c r="E75" s="25"/>
      <c r="F75" s="25"/>
      <c r="G75" s="25"/>
      <c r="H75" s="25"/>
      <c r="I75" s="26"/>
      <c r="J75" s="25"/>
      <c r="K75" s="25"/>
      <c r="L75" s="25"/>
      <c r="M75" s="25"/>
    </row>
    <row r="76" spans="2:13" x14ac:dyDescent="0.3">
      <c r="B76" s="17"/>
      <c r="C76" s="25"/>
      <c r="D76" s="25"/>
      <c r="E76" s="25"/>
      <c r="F76" s="25"/>
      <c r="G76" s="25"/>
      <c r="H76" s="25"/>
      <c r="I76" s="26"/>
      <c r="J76" s="25"/>
      <c r="K76" s="25"/>
      <c r="L76" s="25"/>
      <c r="M76" s="25"/>
    </row>
    <row r="77" spans="2:13" x14ac:dyDescent="0.3">
      <c r="B77" s="17"/>
      <c r="C77" s="25"/>
      <c r="D77" s="25"/>
      <c r="E77" s="25"/>
      <c r="F77" s="25"/>
      <c r="G77" s="25"/>
      <c r="H77" s="25"/>
      <c r="I77" s="26"/>
      <c r="J77" s="25"/>
      <c r="K77" s="25"/>
      <c r="L77" s="25"/>
      <c r="M77" s="25"/>
    </row>
    <row r="78" spans="2:13" x14ac:dyDescent="0.3">
      <c r="B78" s="17"/>
      <c r="C78" s="25"/>
      <c r="D78" s="25"/>
      <c r="E78" s="25"/>
      <c r="F78" s="25"/>
      <c r="G78" s="25"/>
      <c r="H78" s="25"/>
      <c r="I78" s="26"/>
      <c r="J78" s="25"/>
      <c r="K78" s="25"/>
      <c r="L78" s="25"/>
      <c r="M78" s="25"/>
    </row>
    <row r="79" spans="2:13" x14ac:dyDescent="0.3">
      <c r="B79" s="17"/>
      <c r="C79" s="25"/>
      <c r="D79" s="25"/>
      <c r="E79" s="25"/>
      <c r="F79" s="25"/>
      <c r="G79" s="25"/>
      <c r="H79" s="25"/>
      <c r="I79" s="26"/>
      <c r="J79" s="25"/>
      <c r="K79" s="25"/>
      <c r="L79" s="25"/>
      <c r="M79" s="25"/>
    </row>
    <row r="80" spans="2:13" x14ac:dyDescent="0.3">
      <c r="B80" s="17"/>
      <c r="C80" s="25"/>
      <c r="D80" s="25"/>
      <c r="E80" s="25"/>
      <c r="F80" s="25"/>
      <c r="G80" s="25"/>
      <c r="H80" s="25"/>
      <c r="I80" s="26"/>
      <c r="J80" s="25"/>
      <c r="K80" s="25"/>
      <c r="L80" s="25"/>
      <c r="M80" s="25"/>
    </row>
    <row r="81" spans="2:13" x14ac:dyDescent="0.3">
      <c r="B81" s="17"/>
      <c r="C81" s="25"/>
      <c r="D81" s="25"/>
      <c r="E81" s="25"/>
      <c r="F81" s="25"/>
      <c r="G81" s="25"/>
      <c r="H81" s="25"/>
      <c r="I81" s="26"/>
      <c r="J81" s="25"/>
      <c r="K81" s="25"/>
      <c r="L81" s="25"/>
      <c r="M81" s="25"/>
    </row>
    <row r="82" spans="2:13" x14ac:dyDescent="0.3">
      <c r="B82" s="17"/>
      <c r="C82" s="25"/>
      <c r="D82" s="25"/>
      <c r="E82" s="25"/>
      <c r="F82" s="25"/>
      <c r="G82" s="25"/>
      <c r="H82" s="25"/>
      <c r="I82" s="26"/>
      <c r="J82" s="25"/>
      <c r="K82" s="25"/>
      <c r="L82" s="25"/>
      <c r="M82" s="25"/>
    </row>
    <row r="83" spans="2:13" x14ac:dyDescent="0.3">
      <c r="B83" s="17"/>
      <c r="C83" s="25"/>
      <c r="D83" s="25"/>
      <c r="E83" s="25"/>
      <c r="F83" s="25"/>
      <c r="G83" s="25"/>
      <c r="H83" s="25"/>
      <c r="I83" s="26"/>
      <c r="J83" s="25"/>
      <c r="K83" s="25"/>
      <c r="L83" s="25"/>
      <c r="M83" s="25"/>
    </row>
    <row r="84" spans="2:13" x14ac:dyDescent="0.3">
      <c r="B84" s="17"/>
      <c r="C84" s="25"/>
      <c r="D84" s="25"/>
      <c r="E84" s="25"/>
      <c r="F84" s="25"/>
      <c r="G84" s="25"/>
      <c r="H84" s="25"/>
      <c r="I84" s="26"/>
      <c r="J84" s="25"/>
      <c r="K84" s="25"/>
      <c r="L84" s="25"/>
      <c r="M84" s="25"/>
    </row>
    <row r="85" spans="2:13" x14ac:dyDescent="0.3">
      <c r="B85" s="17"/>
      <c r="C85" s="25"/>
      <c r="D85" s="25"/>
      <c r="E85" s="25"/>
      <c r="F85" s="25"/>
      <c r="G85" s="25"/>
      <c r="H85" s="25"/>
      <c r="I85" s="26"/>
      <c r="J85" s="25"/>
      <c r="K85" s="25"/>
      <c r="L85" s="25"/>
      <c r="M85" s="25"/>
    </row>
    <row r="86" spans="2:13" x14ac:dyDescent="0.3">
      <c r="B86" s="17"/>
      <c r="C86" s="25"/>
      <c r="D86" s="25"/>
      <c r="E86" s="25"/>
      <c r="F86" s="25"/>
      <c r="G86" s="25"/>
      <c r="H86" s="25"/>
      <c r="I86" s="26"/>
      <c r="J86" s="25"/>
      <c r="K86" s="25"/>
      <c r="L86" s="25"/>
      <c r="M86" s="25"/>
    </row>
    <row r="87" spans="2:13" x14ac:dyDescent="0.3">
      <c r="B87" s="17"/>
      <c r="C87" s="25"/>
      <c r="D87" s="25"/>
      <c r="E87" s="25"/>
      <c r="F87" s="25"/>
      <c r="G87" s="25"/>
      <c r="H87" s="25"/>
      <c r="I87" s="26"/>
      <c r="J87" s="25"/>
      <c r="K87" s="25"/>
      <c r="L87" s="25"/>
      <c r="M87" s="25"/>
    </row>
    <row r="88" spans="2:13" x14ac:dyDescent="0.3">
      <c r="B88" s="17"/>
      <c r="C88" s="25"/>
      <c r="D88" s="25"/>
      <c r="E88" s="25"/>
      <c r="F88" s="25"/>
      <c r="G88" s="25"/>
      <c r="H88" s="25"/>
      <c r="I88" s="26"/>
      <c r="J88" s="25"/>
      <c r="K88" s="25"/>
      <c r="L88" s="25"/>
      <c r="M88" s="25"/>
    </row>
    <row r="89" spans="2:13" x14ac:dyDescent="0.3">
      <c r="B89" s="17"/>
      <c r="C89" s="25"/>
      <c r="D89" s="25"/>
      <c r="E89" s="25"/>
      <c r="F89" s="25"/>
      <c r="G89" s="25"/>
      <c r="H89" s="25"/>
      <c r="I89" s="26"/>
      <c r="J89" s="25"/>
      <c r="K89" s="25"/>
      <c r="L89" s="25"/>
      <c r="M89" s="25"/>
    </row>
    <row r="90" spans="2:13" x14ac:dyDescent="0.3">
      <c r="B90" s="17"/>
      <c r="C90" s="25"/>
      <c r="D90" s="25"/>
      <c r="E90" s="25"/>
      <c r="F90" s="25"/>
      <c r="G90" s="25"/>
      <c r="H90" s="25"/>
      <c r="I90" s="26"/>
      <c r="J90" s="25"/>
      <c r="K90" s="25"/>
      <c r="L90" s="25"/>
      <c r="M90" s="25"/>
    </row>
    <row r="91" spans="2:13" x14ac:dyDescent="0.3">
      <c r="B91" s="17"/>
      <c r="C91" s="25"/>
      <c r="D91" s="25"/>
      <c r="E91" s="25"/>
      <c r="F91" s="25"/>
      <c r="G91" s="25"/>
      <c r="H91" s="25"/>
      <c r="I91" s="26"/>
      <c r="J91" s="25"/>
      <c r="K91" s="25"/>
      <c r="L91" s="25"/>
      <c r="M91" s="25"/>
    </row>
    <row r="92" spans="2:13" x14ac:dyDescent="0.3">
      <c r="B92" s="17"/>
      <c r="C92" s="25"/>
      <c r="D92" s="25"/>
      <c r="E92" s="25"/>
      <c r="F92" s="25"/>
      <c r="G92" s="25"/>
      <c r="H92" s="25"/>
      <c r="I92" s="26"/>
      <c r="J92" s="25"/>
      <c r="K92" s="25"/>
      <c r="L92" s="25"/>
      <c r="M92" s="25"/>
    </row>
    <row r="93" spans="2:13" x14ac:dyDescent="0.3">
      <c r="B93" s="17"/>
      <c r="C93" s="25"/>
      <c r="D93" s="25"/>
      <c r="E93" s="25"/>
      <c r="F93" s="25"/>
      <c r="G93" s="25"/>
      <c r="H93" s="25"/>
      <c r="I93" s="26"/>
      <c r="J93" s="25"/>
      <c r="K93" s="25"/>
      <c r="L93" s="25"/>
      <c r="M93" s="25"/>
    </row>
    <row r="94" spans="2:13" x14ac:dyDescent="0.3">
      <c r="B94" s="17"/>
      <c r="C94" s="25"/>
      <c r="D94" s="25"/>
      <c r="E94" s="25"/>
      <c r="F94" s="25"/>
      <c r="G94" s="25"/>
      <c r="H94" s="25"/>
      <c r="I94" s="26"/>
      <c r="J94" s="25"/>
      <c r="K94" s="25"/>
      <c r="L94" s="25"/>
      <c r="M94" s="25"/>
    </row>
    <row r="95" spans="2:13" x14ac:dyDescent="0.3">
      <c r="B95" s="17"/>
      <c r="C95" s="25"/>
      <c r="D95" s="25"/>
      <c r="E95" s="25"/>
      <c r="F95" s="25"/>
      <c r="G95" s="25"/>
      <c r="H95" s="25"/>
      <c r="I95" s="26"/>
      <c r="J95" s="25"/>
      <c r="K95" s="25"/>
      <c r="L95" s="25"/>
      <c r="M95" s="25"/>
    </row>
    <row r="96" spans="2:13" x14ac:dyDescent="0.3">
      <c r="B96" s="17"/>
      <c r="C96" s="25"/>
      <c r="D96" s="25"/>
      <c r="E96" s="25"/>
      <c r="F96" s="25"/>
      <c r="G96" s="25"/>
      <c r="H96" s="25"/>
      <c r="I96" s="26"/>
      <c r="J96" s="25"/>
      <c r="K96" s="25"/>
      <c r="L96" s="25"/>
      <c r="M96" s="25"/>
    </row>
    <row r="97" spans="2:13" x14ac:dyDescent="0.3">
      <c r="B97" s="17"/>
      <c r="C97" s="25"/>
      <c r="D97" s="25"/>
      <c r="E97" s="25"/>
      <c r="F97" s="25"/>
      <c r="G97" s="25"/>
      <c r="H97" s="25"/>
      <c r="I97" s="26"/>
      <c r="J97" s="25"/>
      <c r="K97" s="25"/>
      <c r="L97" s="25"/>
      <c r="M97" s="25"/>
    </row>
    <row r="98" spans="2:13" x14ac:dyDescent="0.3">
      <c r="B98" s="17"/>
      <c r="C98" s="25"/>
      <c r="D98" s="25"/>
      <c r="E98" s="25"/>
      <c r="F98" s="25"/>
      <c r="G98" s="25"/>
      <c r="H98" s="25"/>
      <c r="I98" s="26"/>
      <c r="J98" s="25"/>
      <c r="K98" s="25"/>
      <c r="L98" s="25"/>
      <c r="M98" s="25"/>
    </row>
    <row r="99" spans="2:13" x14ac:dyDescent="0.3">
      <c r="B99" s="17"/>
      <c r="C99" s="25"/>
      <c r="D99" s="25"/>
      <c r="E99" s="25"/>
      <c r="F99" s="25"/>
      <c r="G99" s="25"/>
      <c r="H99" s="25"/>
      <c r="I99" s="26"/>
      <c r="J99" s="25"/>
      <c r="K99" s="25"/>
      <c r="L99" s="25"/>
      <c r="M99" s="25"/>
    </row>
    <row r="100" spans="2:13" x14ac:dyDescent="0.3">
      <c r="B100" s="17"/>
      <c r="C100" s="25"/>
      <c r="D100" s="25"/>
      <c r="E100" s="25"/>
      <c r="F100" s="25"/>
      <c r="G100" s="25"/>
      <c r="H100" s="25"/>
      <c r="I100" s="26"/>
      <c r="J100" s="25"/>
      <c r="K100" s="25"/>
      <c r="L100" s="25"/>
      <c r="M100" s="25"/>
    </row>
    <row r="101" spans="2:13" x14ac:dyDescent="0.3">
      <c r="B101" s="17"/>
      <c r="C101" s="25"/>
      <c r="D101" s="25"/>
      <c r="E101" s="25"/>
      <c r="F101" s="25"/>
      <c r="G101" s="25"/>
      <c r="H101" s="25"/>
      <c r="I101" s="26"/>
      <c r="J101" s="25"/>
      <c r="K101" s="25"/>
      <c r="L101" s="25"/>
      <c r="M101" s="25"/>
    </row>
    <row r="102" spans="2:13" x14ac:dyDescent="0.3">
      <c r="B102" s="17"/>
      <c r="C102" s="25"/>
      <c r="D102" s="25"/>
      <c r="E102" s="25"/>
      <c r="F102" s="25"/>
      <c r="G102" s="25"/>
      <c r="H102" s="25"/>
      <c r="I102" s="26"/>
      <c r="J102" s="25"/>
      <c r="K102" s="25"/>
      <c r="L102" s="25"/>
      <c r="M102" s="25"/>
    </row>
    <row r="103" spans="2:13" x14ac:dyDescent="0.3">
      <c r="B103" s="17"/>
      <c r="C103" s="25"/>
      <c r="D103" s="25"/>
      <c r="E103" s="25"/>
      <c r="F103" s="25"/>
      <c r="G103" s="25"/>
      <c r="H103" s="25"/>
      <c r="I103" s="26"/>
      <c r="J103" s="25"/>
      <c r="K103" s="25"/>
      <c r="L103" s="25"/>
      <c r="M103" s="25"/>
    </row>
    <row r="104" spans="2:13" x14ac:dyDescent="0.3">
      <c r="B104" s="17"/>
      <c r="C104" s="25"/>
      <c r="D104" s="25"/>
      <c r="E104" s="25"/>
      <c r="F104" s="25"/>
      <c r="G104" s="25"/>
      <c r="H104" s="25"/>
      <c r="I104" s="26"/>
      <c r="J104" s="25"/>
      <c r="K104" s="25"/>
      <c r="L104" s="25"/>
      <c r="M104" s="25"/>
    </row>
    <row r="105" spans="2:13" x14ac:dyDescent="0.3">
      <c r="B105" s="17"/>
      <c r="C105" s="25"/>
      <c r="D105" s="25"/>
      <c r="E105" s="25"/>
      <c r="F105" s="25"/>
      <c r="G105" s="25"/>
      <c r="H105" s="25"/>
      <c r="I105" s="26"/>
      <c r="J105" s="25"/>
      <c r="K105" s="25"/>
      <c r="L105" s="25"/>
      <c r="M105" s="25"/>
    </row>
    <row r="106" spans="2:13" x14ac:dyDescent="0.3">
      <c r="B106" s="17"/>
      <c r="C106" s="25"/>
      <c r="D106" s="25"/>
      <c r="E106" s="25"/>
      <c r="F106" s="25"/>
      <c r="G106" s="25"/>
      <c r="H106" s="25"/>
      <c r="I106" s="26"/>
      <c r="J106" s="25"/>
      <c r="K106" s="25"/>
      <c r="L106" s="25"/>
      <c r="M106" s="25"/>
    </row>
    <row r="107" spans="2:13" x14ac:dyDescent="0.3">
      <c r="B107" s="17"/>
      <c r="C107" s="25"/>
      <c r="D107" s="25"/>
      <c r="E107" s="25"/>
      <c r="F107" s="25"/>
      <c r="G107" s="25"/>
      <c r="H107" s="25"/>
      <c r="I107" s="26"/>
      <c r="J107" s="25"/>
      <c r="K107" s="25"/>
      <c r="L107" s="25"/>
      <c r="M107" s="25"/>
    </row>
    <row r="108" spans="2:13" x14ac:dyDescent="0.3">
      <c r="B108" s="17"/>
      <c r="C108" s="25"/>
      <c r="D108" s="25"/>
      <c r="E108" s="25"/>
      <c r="F108" s="25"/>
      <c r="G108" s="25"/>
      <c r="H108" s="25"/>
      <c r="I108" s="26"/>
      <c r="J108" s="25"/>
      <c r="K108" s="25"/>
      <c r="L108" s="25"/>
      <c r="M108" s="25"/>
    </row>
    <row r="109" spans="2:13" x14ac:dyDescent="0.3">
      <c r="B109" s="17"/>
      <c r="C109" s="25"/>
      <c r="D109" s="25"/>
      <c r="E109" s="25"/>
      <c r="F109" s="25"/>
      <c r="G109" s="25"/>
      <c r="H109" s="25"/>
      <c r="I109" s="26"/>
      <c r="J109" s="25"/>
      <c r="K109" s="25"/>
      <c r="L109" s="25"/>
      <c r="M109" s="25"/>
    </row>
    <row r="110" spans="2:13" x14ac:dyDescent="0.3">
      <c r="B110" s="17"/>
      <c r="C110" s="25"/>
      <c r="D110" s="25"/>
      <c r="E110" s="25"/>
      <c r="F110" s="25"/>
      <c r="G110" s="25"/>
      <c r="H110" s="25"/>
      <c r="I110" s="26"/>
      <c r="J110" s="25"/>
      <c r="K110" s="25"/>
      <c r="L110" s="25"/>
      <c r="M110" s="25"/>
    </row>
    <row r="111" spans="2:13" x14ac:dyDescent="0.3">
      <c r="B111" s="17"/>
      <c r="C111" s="25"/>
      <c r="D111" s="25"/>
      <c r="E111" s="25"/>
      <c r="F111" s="25"/>
      <c r="G111" s="25"/>
      <c r="H111" s="25"/>
      <c r="I111" s="26"/>
      <c r="J111" s="25"/>
      <c r="K111" s="25"/>
      <c r="L111" s="25"/>
      <c r="M111" s="25"/>
    </row>
    <row r="112" spans="2:13" x14ac:dyDescent="0.3">
      <c r="B112" s="17"/>
      <c r="C112" s="25"/>
      <c r="D112" s="25"/>
      <c r="E112" s="25"/>
      <c r="F112" s="25"/>
      <c r="G112" s="25"/>
      <c r="H112" s="25"/>
      <c r="I112" s="26"/>
      <c r="J112" s="25"/>
      <c r="K112" s="25"/>
      <c r="L112" s="25"/>
      <c r="M112" s="25"/>
    </row>
    <row r="113" spans="2:13" x14ac:dyDescent="0.3">
      <c r="B113" s="17"/>
      <c r="C113" s="25"/>
      <c r="D113" s="25"/>
      <c r="E113" s="25"/>
      <c r="F113" s="25"/>
      <c r="G113" s="25"/>
      <c r="H113" s="25"/>
      <c r="I113" s="26"/>
      <c r="J113" s="25"/>
      <c r="K113" s="25"/>
      <c r="L113" s="25"/>
      <c r="M113" s="25"/>
    </row>
    <row r="114" spans="2:13" x14ac:dyDescent="0.3">
      <c r="B114" s="17"/>
      <c r="C114" s="25"/>
      <c r="D114" s="25"/>
      <c r="E114" s="25"/>
      <c r="F114" s="25"/>
      <c r="G114" s="25"/>
      <c r="H114" s="25"/>
      <c r="I114" s="26"/>
      <c r="J114" s="25"/>
      <c r="K114" s="25"/>
      <c r="L114" s="25"/>
      <c r="M114" s="25"/>
    </row>
    <row r="115" spans="2:13" x14ac:dyDescent="0.3">
      <c r="B115" s="17"/>
      <c r="C115" s="25"/>
      <c r="D115" s="25"/>
      <c r="E115" s="25"/>
      <c r="F115" s="25"/>
      <c r="G115" s="25"/>
      <c r="H115" s="25"/>
      <c r="I115" s="26"/>
      <c r="J115" s="25"/>
      <c r="K115" s="25"/>
      <c r="L115" s="25"/>
      <c r="M115" s="25"/>
    </row>
    <row r="116" spans="2:13" x14ac:dyDescent="0.3">
      <c r="B116" s="17"/>
      <c r="C116" s="25"/>
      <c r="D116" s="25"/>
      <c r="E116" s="25"/>
      <c r="F116" s="25"/>
      <c r="G116" s="25"/>
      <c r="H116" s="25"/>
      <c r="I116" s="26"/>
      <c r="J116" s="25"/>
      <c r="K116" s="25"/>
      <c r="L116" s="25"/>
      <c r="M116" s="25"/>
    </row>
    <row r="117" spans="2:13" x14ac:dyDescent="0.3">
      <c r="B117" s="17"/>
      <c r="C117" s="25"/>
      <c r="D117" s="25"/>
      <c r="E117" s="25"/>
      <c r="F117" s="25"/>
      <c r="G117" s="25"/>
      <c r="H117" s="25"/>
      <c r="I117" s="26"/>
      <c r="J117" s="25"/>
      <c r="K117" s="25"/>
      <c r="L117" s="25"/>
      <c r="M117" s="25"/>
    </row>
    <row r="118" spans="2:13" x14ac:dyDescent="0.3">
      <c r="B118" s="17"/>
      <c r="C118" s="25"/>
      <c r="D118" s="25"/>
      <c r="E118" s="25"/>
      <c r="F118" s="25"/>
      <c r="G118" s="25"/>
      <c r="H118" s="25"/>
      <c r="I118" s="26"/>
      <c r="J118" s="25"/>
      <c r="K118" s="25"/>
      <c r="L118" s="25"/>
      <c r="M118" s="25"/>
    </row>
    <row r="119" spans="2:13" x14ac:dyDescent="0.3">
      <c r="B119" s="17"/>
      <c r="C119" s="25"/>
      <c r="D119" s="25"/>
      <c r="E119" s="25"/>
      <c r="F119" s="25"/>
      <c r="G119" s="25"/>
      <c r="H119" s="25"/>
      <c r="I119" s="26"/>
      <c r="J119" s="25"/>
      <c r="K119" s="25"/>
      <c r="L119" s="25"/>
      <c r="M119" s="25"/>
    </row>
    <row r="120" spans="2:13" x14ac:dyDescent="0.3">
      <c r="B120" s="17"/>
      <c r="C120" s="25"/>
      <c r="D120" s="25"/>
      <c r="E120" s="25"/>
      <c r="F120" s="25"/>
      <c r="G120" s="25"/>
      <c r="H120" s="25"/>
      <c r="I120" s="26"/>
      <c r="J120" s="25"/>
      <c r="K120" s="25"/>
      <c r="L120" s="25"/>
      <c r="M120" s="25"/>
    </row>
    <row r="121" spans="2:13" x14ac:dyDescent="0.3">
      <c r="B121" s="17"/>
      <c r="C121" s="25"/>
      <c r="D121" s="25"/>
      <c r="E121" s="25"/>
      <c r="F121" s="25"/>
      <c r="G121" s="25"/>
      <c r="H121" s="25"/>
      <c r="I121" s="26"/>
      <c r="J121" s="25"/>
      <c r="K121" s="25"/>
      <c r="L121" s="25"/>
      <c r="M121" s="25"/>
    </row>
    <row r="122" spans="2:13" x14ac:dyDescent="0.3">
      <c r="B122" s="17"/>
      <c r="C122" s="25"/>
      <c r="D122" s="25"/>
      <c r="E122" s="25"/>
      <c r="F122" s="25"/>
      <c r="G122" s="25"/>
      <c r="H122" s="25"/>
      <c r="I122" s="26"/>
      <c r="J122" s="25"/>
      <c r="K122" s="25"/>
      <c r="L122" s="25"/>
      <c r="M122" s="25"/>
    </row>
    <row r="123" spans="2:13" x14ac:dyDescent="0.3">
      <c r="B123" s="17"/>
      <c r="C123" s="25"/>
      <c r="D123" s="25"/>
      <c r="E123" s="25"/>
      <c r="F123" s="25"/>
      <c r="G123" s="25"/>
      <c r="H123" s="25"/>
      <c r="I123" s="26"/>
      <c r="J123" s="25"/>
      <c r="K123" s="25"/>
      <c r="L123" s="25"/>
      <c r="M123" s="25"/>
    </row>
    <row r="124" spans="2:13" x14ac:dyDescent="0.3">
      <c r="B124" s="17"/>
      <c r="C124" s="25"/>
      <c r="D124" s="25"/>
      <c r="E124" s="25"/>
      <c r="F124" s="25"/>
      <c r="G124" s="25"/>
      <c r="H124" s="25"/>
      <c r="I124" s="26"/>
      <c r="J124" s="25"/>
      <c r="K124" s="25"/>
      <c r="L124" s="25"/>
      <c r="M124" s="25"/>
    </row>
    <row r="125" spans="2:13" x14ac:dyDescent="0.3">
      <c r="B125" s="17"/>
      <c r="C125" s="25"/>
      <c r="D125" s="25"/>
      <c r="E125" s="25"/>
      <c r="F125" s="25"/>
      <c r="G125" s="25"/>
      <c r="H125" s="25"/>
      <c r="I125" s="26"/>
      <c r="J125" s="25"/>
      <c r="K125" s="25"/>
      <c r="L125" s="25"/>
      <c r="M125" s="25"/>
    </row>
    <row r="126" spans="2:13" x14ac:dyDescent="0.3">
      <c r="B126" s="17"/>
      <c r="C126" s="25"/>
      <c r="D126" s="25"/>
      <c r="E126" s="25"/>
      <c r="F126" s="25"/>
      <c r="G126" s="25"/>
      <c r="H126" s="25"/>
      <c r="I126" s="26"/>
      <c r="J126" s="25"/>
      <c r="K126" s="25"/>
      <c r="L126" s="25"/>
      <c r="M126" s="25"/>
    </row>
    <row r="127" spans="2:13" x14ac:dyDescent="0.3">
      <c r="B127" s="17"/>
      <c r="C127" s="25"/>
      <c r="D127" s="25"/>
      <c r="E127" s="25"/>
      <c r="F127" s="25"/>
      <c r="G127" s="25"/>
      <c r="H127" s="25"/>
      <c r="I127" s="26"/>
      <c r="J127" s="25"/>
      <c r="K127" s="25"/>
      <c r="L127" s="25"/>
      <c r="M127" s="25"/>
    </row>
    <row r="128" spans="2:13" x14ac:dyDescent="0.3">
      <c r="B128" s="17"/>
      <c r="C128" s="25"/>
      <c r="D128" s="25"/>
      <c r="E128" s="25"/>
      <c r="F128" s="25"/>
      <c r="G128" s="25"/>
      <c r="H128" s="25"/>
      <c r="I128" s="26"/>
      <c r="J128" s="25"/>
      <c r="K128" s="25"/>
      <c r="L128" s="25"/>
      <c r="M128" s="25"/>
    </row>
    <row r="129" spans="2:13" x14ac:dyDescent="0.3">
      <c r="B129" s="17"/>
      <c r="C129" s="25"/>
      <c r="D129" s="25"/>
      <c r="E129" s="25"/>
      <c r="F129" s="25"/>
      <c r="G129" s="25"/>
      <c r="H129" s="25"/>
      <c r="I129" s="26"/>
      <c r="J129" s="25"/>
      <c r="K129" s="25"/>
      <c r="L129" s="25"/>
      <c r="M129" s="25"/>
    </row>
    <row r="130" spans="2:13" x14ac:dyDescent="0.3">
      <c r="B130" s="17"/>
      <c r="C130" s="25"/>
      <c r="D130" s="25"/>
      <c r="E130" s="25"/>
      <c r="F130" s="25"/>
      <c r="G130" s="25"/>
      <c r="H130" s="25"/>
      <c r="I130" s="26"/>
      <c r="J130" s="25"/>
      <c r="K130" s="25"/>
      <c r="L130" s="25"/>
      <c r="M130" s="25"/>
    </row>
    <row r="131" spans="2:13" x14ac:dyDescent="0.3">
      <c r="B131" s="17"/>
      <c r="C131" s="25"/>
      <c r="D131" s="25"/>
      <c r="E131" s="25"/>
      <c r="F131" s="25"/>
      <c r="G131" s="25"/>
      <c r="H131" s="25"/>
      <c r="I131" s="26"/>
      <c r="J131" s="25"/>
      <c r="K131" s="25"/>
      <c r="L131" s="25"/>
      <c r="M131" s="25"/>
    </row>
    <row r="132" spans="2:13" x14ac:dyDescent="0.3">
      <c r="B132" s="17"/>
      <c r="C132" s="25"/>
      <c r="D132" s="25"/>
      <c r="E132" s="25"/>
      <c r="F132" s="25"/>
      <c r="G132" s="25"/>
      <c r="H132" s="25"/>
      <c r="I132" s="26"/>
      <c r="J132" s="25"/>
      <c r="K132" s="25"/>
      <c r="L132" s="25"/>
      <c r="M132" s="25"/>
    </row>
    <row r="133" spans="2:13" x14ac:dyDescent="0.3">
      <c r="B133" s="17"/>
      <c r="C133" s="25"/>
      <c r="D133" s="25"/>
      <c r="E133" s="25"/>
      <c r="F133" s="25"/>
      <c r="G133" s="25"/>
      <c r="H133" s="25"/>
      <c r="I133" s="26"/>
      <c r="J133" s="25"/>
      <c r="K133" s="25"/>
      <c r="L133" s="25"/>
      <c r="M133" s="25"/>
    </row>
    <row r="134" spans="2:13" x14ac:dyDescent="0.3">
      <c r="B134" s="17"/>
      <c r="C134" s="25"/>
      <c r="D134" s="25"/>
      <c r="E134" s="25"/>
      <c r="F134" s="25"/>
      <c r="G134" s="25"/>
      <c r="H134" s="25"/>
      <c r="I134" s="26"/>
      <c r="J134" s="25"/>
      <c r="K134" s="25"/>
      <c r="L134" s="25"/>
      <c r="M134" s="25"/>
    </row>
    <row r="135" spans="2:13" x14ac:dyDescent="0.3">
      <c r="B135" s="17"/>
      <c r="C135" s="25"/>
      <c r="D135" s="25"/>
      <c r="E135" s="25"/>
      <c r="F135" s="25"/>
      <c r="G135" s="25"/>
      <c r="H135" s="25"/>
      <c r="I135" s="26"/>
      <c r="J135" s="25"/>
      <c r="K135" s="25"/>
      <c r="L135" s="25"/>
      <c r="M135" s="25"/>
    </row>
    <row r="136" spans="2:13" x14ac:dyDescent="0.3">
      <c r="B136" s="17"/>
      <c r="C136" s="25"/>
      <c r="D136" s="25"/>
      <c r="E136" s="25"/>
      <c r="F136" s="25"/>
      <c r="G136" s="25"/>
      <c r="H136" s="25"/>
      <c r="I136" s="26"/>
      <c r="J136" s="25"/>
      <c r="K136" s="25"/>
      <c r="L136" s="25"/>
      <c r="M136" s="25"/>
    </row>
    <row r="137" spans="2:13" x14ac:dyDescent="0.3">
      <c r="B137" s="17"/>
      <c r="C137" s="25"/>
      <c r="D137" s="25"/>
      <c r="E137" s="25"/>
      <c r="F137" s="25"/>
      <c r="G137" s="25"/>
      <c r="H137" s="25"/>
      <c r="I137" s="26"/>
      <c r="J137" s="25"/>
      <c r="K137" s="25"/>
      <c r="L137" s="25"/>
      <c r="M137" s="25"/>
    </row>
    <row r="138" spans="2:13" x14ac:dyDescent="0.3">
      <c r="B138" s="17"/>
      <c r="C138" s="25"/>
      <c r="D138" s="25"/>
      <c r="E138" s="25"/>
      <c r="F138" s="25"/>
      <c r="G138" s="25"/>
      <c r="H138" s="25"/>
      <c r="I138" s="26"/>
      <c r="J138" s="25"/>
      <c r="K138" s="25"/>
      <c r="L138" s="25"/>
      <c r="M138" s="25"/>
    </row>
    <row r="139" spans="2:13" x14ac:dyDescent="0.3">
      <c r="B139" s="17"/>
      <c r="C139" s="25"/>
      <c r="D139" s="25"/>
      <c r="E139" s="25"/>
      <c r="F139" s="25"/>
      <c r="G139" s="25"/>
      <c r="H139" s="25"/>
      <c r="I139" s="26"/>
      <c r="J139" s="25"/>
      <c r="K139" s="25"/>
      <c r="L139" s="25"/>
      <c r="M139" s="25"/>
    </row>
    <row r="140" spans="2:13" x14ac:dyDescent="0.3">
      <c r="B140" s="17"/>
      <c r="C140" s="25"/>
      <c r="D140" s="25"/>
      <c r="E140" s="25"/>
      <c r="F140" s="25"/>
      <c r="G140" s="25"/>
      <c r="H140" s="25"/>
      <c r="I140" s="26"/>
      <c r="J140" s="25"/>
      <c r="K140" s="25"/>
      <c r="L140" s="25"/>
      <c r="M140" s="25"/>
    </row>
    <row r="141" spans="2:13" x14ac:dyDescent="0.3">
      <c r="B141" s="17"/>
      <c r="C141" s="25"/>
      <c r="D141" s="25"/>
      <c r="E141" s="25"/>
      <c r="F141" s="25"/>
      <c r="G141" s="25"/>
      <c r="H141" s="25"/>
      <c r="I141" s="26"/>
      <c r="J141" s="25"/>
      <c r="K141" s="25"/>
      <c r="L141" s="25"/>
      <c r="M141" s="25"/>
    </row>
    <row r="142" spans="2:13" x14ac:dyDescent="0.3">
      <c r="B142" s="17"/>
      <c r="C142" s="25"/>
      <c r="D142" s="25"/>
      <c r="E142" s="25"/>
      <c r="F142" s="25"/>
      <c r="G142" s="25"/>
      <c r="H142" s="25"/>
      <c r="I142" s="26"/>
      <c r="J142" s="25"/>
      <c r="K142" s="25"/>
      <c r="L142" s="25"/>
      <c r="M142" s="25"/>
    </row>
    <row r="143" spans="2:13" x14ac:dyDescent="0.3">
      <c r="B143" s="17"/>
      <c r="C143" s="25"/>
      <c r="D143" s="25"/>
      <c r="E143" s="25"/>
      <c r="F143" s="25"/>
      <c r="G143" s="25"/>
      <c r="H143" s="25"/>
      <c r="I143" s="26"/>
      <c r="J143" s="25"/>
      <c r="K143" s="25"/>
      <c r="L143" s="25"/>
      <c r="M143" s="25"/>
    </row>
    <row r="144" spans="2:13" x14ac:dyDescent="0.3">
      <c r="B144" s="17"/>
      <c r="C144" s="25"/>
      <c r="D144" s="25"/>
      <c r="E144" s="25"/>
      <c r="F144" s="25"/>
      <c r="G144" s="25"/>
      <c r="H144" s="25"/>
      <c r="I144" s="26"/>
      <c r="J144" s="25"/>
      <c r="K144" s="25"/>
      <c r="L144" s="25"/>
      <c r="M144" s="25"/>
    </row>
    <row r="145" spans="2:13" x14ac:dyDescent="0.3">
      <c r="B145" s="17"/>
      <c r="C145" s="25"/>
      <c r="D145" s="25"/>
      <c r="E145" s="25"/>
      <c r="F145" s="25"/>
      <c r="G145" s="25"/>
      <c r="H145" s="25"/>
      <c r="I145" s="26"/>
      <c r="J145" s="25"/>
      <c r="K145" s="25"/>
      <c r="L145" s="25"/>
      <c r="M145" s="25"/>
    </row>
    <row r="146" spans="2:13" x14ac:dyDescent="0.3">
      <c r="B146" s="17"/>
      <c r="C146" s="25"/>
      <c r="D146" s="25"/>
      <c r="E146" s="25"/>
      <c r="F146" s="25"/>
      <c r="G146" s="25"/>
      <c r="H146" s="25"/>
      <c r="I146" s="26"/>
      <c r="J146" s="25"/>
      <c r="K146" s="25"/>
      <c r="L146" s="25"/>
      <c r="M146" s="25"/>
    </row>
    <row r="147" spans="2:13" x14ac:dyDescent="0.3">
      <c r="B147" s="17"/>
      <c r="C147" s="25"/>
      <c r="D147" s="25"/>
      <c r="E147" s="25"/>
      <c r="F147" s="25"/>
      <c r="G147" s="25"/>
      <c r="H147" s="25"/>
      <c r="I147" s="26"/>
      <c r="J147" s="25"/>
      <c r="K147" s="25"/>
      <c r="L147" s="25"/>
      <c r="M147" s="25"/>
    </row>
    <row r="148" spans="2:13" x14ac:dyDescent="0.3">
      <c r="B148" s="17"/>
      <c r="C148" s="25"/>
      <c r="D148" s="25"/>
      <c r="E148" s="25"/>
      <c r="F148" s="25"/>
      <c r="G148" s="25"/>
      <c r="H148" s="25"/>
      <c r="I148" s="26"/>
      <c r="J148" s="25"/>
      <c r="K148" s="25"/>
      <c r="L148" s="25"/>
      <c r="M148" s="25"/>
    </row>
    <row r="149" spans="2:13" x14ac:dyDescent="0.3">
      <c r="B149" s="17"/>
      <c r="C149" s="25"/>
      <c r="D149" s="25"/>
      <c r="E149" s="25"/>
      <c r="F149" s="25"/>
      <c r="G149" s="25"/>
      <c r="H149" s="25"/>
      <c r="I149" s="26"/>
      <c r="J149" s="25"/>
      <c r="K149" s="25"/>
      <c r="L149" s="25"/>
      <c r="M149" s="25"/>
    </row>
    <row r="150" spans="2:13" x14ac:dyDescent="0.3">
      <c r="B150" s="17"/>
      <c r="C150" s="25"/>
      <c r="D150" s="25"/>
      <c r="E150" s="25"/>
      <c r="F150" s="25"/>
      <c r="G150" s="25"/>
      <c r="H150" s="25"/>
      <c r="I150" s="26"/>
      <c r="J150" s="25"/>
      <c r="K150" s="25"/>
      <c r="L150" s="25"/>
      <c r="M150" s="25"/>
    </row>
    <row r="151" spans="2:13" x14ac:dyDescent="0.3">
      <c r="B151" s="17"/>
      <c r="C151" s="25"/>
      <c r="D151" s="25"/>
      <c r="E151" s="25"/>
      <c r="F151" s="25"/>
      <c r="G151" s="25"/>
      <c r="H151" s="25"/>
      <c r="I151" s="26"/>
      <c r="J151" s="25"/>
      <c r="K151" s="25"/>
      <c r="L151" s="25"/>
      <c r="M151" s="25"/>
    </row>
    <row r="152" spans="2:13" x14ac:dyDescent="0.3">
      <c r="B152" s="17"/>
      <c r="C152" s="25"/>
      <c r="D152" s="25"/>
      <c r="E152" s="25"/>
      <c r="F152" s="25"/>
      <c r="G152" s="25"/>
      <c r="H152" s="25"/>
      <c r="I152" s="26"/>
      <c r="J152" s="25"/>
      <c r="K152" s="25"/>
      <c r="L152" s="25"/>
      <c r="M152" s="25"/>
    </row>
    <row r="153" spans="2:13" x14ac:dyDescent="0.3">
      <c r="B153" s="17"/>
      <c r="C153" s="25"/>
      <c r="D153" s="25"/>
      <c r="E153" s="25"/>
      <c r="F153" s="25"/>
      <c r="G153" s="25"/>
      <c r="H153" s="25"/>
      <c r="I153" s="26"/>
      <c r="J153" s="25"/>
      <c r="K153" s="25"/>
      <c r="L153" s="25"/>
      <c r="M153" s="25"/>
    </row>
    <row r="154" spans="2:13" x14ac:dyDescent="0.3">
      <c r="B154" s="17"/>
      <c r="C154" s="25"/>
      <c r="D154" s="25"/>
      <c r="E154" s="25"/>
      <c r="F154" s="25"/>
      <c r="G154" s="25"/>
      <c r="H154" s="25"/>
      <c r="I154" s="26"/>
      <c r="J154" s="25"/>
      <c r="K154" s="25"/>
      <c r="L154" s="25"/>
      <c r="M154" s="25"/>
    </row>
    <row r="155" spans="2:13" x14ac:dyDescent="0.3">
      <c r="B155" s="17"/>
      <c r="C155" s="25"/>
      <c r="D155" s="25"/>
      <c r="E155" s="25"/>
      <c r="F155" s="25"/>
      <c r="G155" s="25"/>
      <c r="H155" s="25"/>
      <c r="I155" s="26"/>
      <c r="J155" s="25"/>
      <c r="K155" s="25"/>
      <c r="L155" s="25"/>
      <c r="M155" s="25"/>
    </row>
    <row r="156" spans="2:13" x14ac:dyDescent="0.3">
      <c r="B156" s="17"/>
      <c r="C156" s="25"/>
      <c r="D156" s="25"/>
      <c r="E156" s="25"/>
      <c r="F156" s="25"/>
      <c r="G156" s="25"/>
      <c r="H156" s="25"/>
      <c r="I156" s="26"/>
      <c r="J156" s="25"/>
      <c r="K156" s="25"/>
      <c r="L156" s="25"/>
      <c r="M156" s="25"/>
    </row>
    <row r="157" spans="2:13" x14ac:dyDescent="0.3">
      <c r="B157" s="17"/>
      <c r="C157" s="25"/>
      <c r="D157" s="25"/>
      <c r="E157" s="25"/>
      <c r="F157" s="25"/>
      <c r="G157" s="25"/>
      <c r="H157" s="25"/>
      <c r="I157" s="26"/>
      <c r="J157" s="25"/>
      <c r="K157" s="25"/>
      <c r="L157" s="25"/>
      <c r="M157" s="25"/>
    </row>
    <row r="158" spans="2:13" x14ac:dyDescent="0.3">
      <c r="B158" s="17"/>
      <c r="C158" s="25"/>
      <c r="D158" s="25"/>
      <c r="E158" s="25"/>
      <c r="F158" s="25"/>
      <c r="G158" s="25"/>
      <c r="H158" s="25"/>
      <c r="I158" s="26"/>
      <c r="J158" s="25"/>
      <c r="K158" s="25"/>
      <c r="L158" s="25"/>
      <c r="M158" s="25"/>
    </row>
    <row r="159" spans="2:13" x14ac:dyDescent="0.3">
      <c r="B159" s="17"/>
      <c r="C159" s="25"/>
      <c r="D159" s="25"/>
      <c r="E159" s="25"/>
      <c r="F159" s="25"/>
      <c r="G159" s="25"/>
      <c r="H159" s="25"/>
      <c r="I159" s="26"/>
      <c r="J159" s="25"/>
      <c r="K159" s="25"/>
      <c r="L159" s="25"/>
      <c r="M159" s="25"/>
    </row>
    <row r="160" spans="2:13" x14ac:dyDescent="0.3">
      <c r="B160" s="17"/>
      <c r="C160" s="25"/>
      <c r="D160" s="25"/>
      <c r="E160" s="25"/>
      <c r="F160" s="25"/>
      <c r="G160" s="25"/>
      <c r="H160" s="25"/>
      <c r="I160" s="26"/>
      <c r="J160" s="25"/>
      <c r="K160" s="25"/>
      <c r="L160" s="25"/>
      <c r="M160" s="25"/>
    </row>
    <row r="161" spans="2:13" x14ac:dyDescent="0.3">
      <c r="B161" s="17"/>
      <c r="C161" s="25"/>
      <c r="D161" s="25"/>
      <c r="E161" s="25"/>
      <c r="F161" s="25"/>
      <c r="G161" s="25"/>
      <c r="H161" s="25"/>
      <c r="I161" s="26"/>
      <c r="J161" s="25"/>
      <c r="K161" s="25"/>
      <c r="L161" s="25"/>
      <c r="M161" s="25"/>
    </row>
    <row r="162" spans="2:13" x14ac:dyDescent="0.3">
      <c r="B162" s="17"/>
      <c r="C162" s="25"/>
      <c r="D162" s="25"/>
      <c r="E162" s="25"/>
      <c r="F162" s="25"/>
      <c r="G162" s="25"/>
      <c r="H162" s="25"/>
      <c r="I162" s="26"/>
      <c r="J162" s="25"/>
      <c r="K162" s="25"/>
      <c r="L162" s="25"/>
      <c r="M162" s="25"/>
    </row>
    <row r="163" spans="2:13" x14ac:dyDescent="0.3">
      <c r="B163" s="17"/>
      <c r="C163" s="25"/>
      <c r="D163" s="25"/>
      <c r="E163" s="25"/>
      <c r="F163" s="25"/>
      <c r="G163" s="25"/>
      <c r="H163" s="25"/>
      <c r="I163" s="26"/>
      <c r="J163" s="25"/>
      <c r="K163" s="25"/>
      <c r="L163" s="25"/>
      <c r="M163" s="25"/>
    </row>
    <row r="164" spans="2:13" x14ac:dyDescent="0.3">
      <c r="B164" s="17"/>
      <c r="C164" s="25"/>
      <c r="D164" s="25"/>
      <c r="E164" s="25"/>
      <c r="F164" s="25"/>
      <c r="G164" s="25"/>
      <c r="H164" s="25"/>
      <c r="I164" s="26"/>
      <c r="J164" s="25"/>
      <c r="K164" s="25"/>
      <c r="L164" s="25"/>
      <c r="M164" s="25"/>
    </row>
    <row r="165" spans="2:13" x14ac:dyDescent="0.3">
      <c r="B165" s="17"/>
      <c r="C165" s="25"/>
      <c r="D165" s="25"/>
      <c r="E165" s="25"/>
      <c r="F165" s="25"/>
      <c r="G165" s="25"/>
      <c r="H165" s="25"/>
      <c r="I165" s="26"/>
      <c r="J165" s="25"/>
      <c r="K165" s="25"/>
      <c r="L165" s="25"/>
      <c r="M165" s="25"/>
    </row>
    <row r="166" spans="2:13" x14ac:dyDescent="0.3">
      <c r="B166" s="17"/>
      <c r="C166" s="25"/>
      <c r="D166" s="25"/>
      <c r="E166" s="25"/>
      <c r="F166" s="25"/>
      <c r="G166" s="25"/>
      <c r="H166" s="25"/>
      <c r="I166" s="26"/>
      <c r="J166" s="25"/>
      <c r="K166" s="25"/>
      <c r="L166" s="25"/>
      <c r="M166" s="25"/>
    </row>
    <row r="167" spans="2:13" x14ac:dyDescent="0.3">
      <c r="B167" s="17"/>
      <c r="C167" s="25"/>
      <c r="D167" s="25"/>
      <c r="E167" s="25"/>
      <c r="F167" s="25"/>
      <c r="G167" s="25"/>
      <c r="H167" s="25"/>
      <c r="I167" s="26"/>
      <c r="J167" s="25"/>
      <c r="K167" s="25"/>
      <c r="L167" s="25"/>
      <c r="M167" s="25"/>
    </row>
    <row r="168" spans="2:13" x14ac:dyDescent="0.3">
      <c r="B168" s="17"/>
      <c r="C168" s="25"/>
      <c r="D168" s="25"/>
      <c r="E168" s="25"/>
      <c r="F168" s="25"/>
      <c r="G168" s="25"/>
      <c r="H168" s="25"/>
      <c r="I168" s="26"/>
      <c r="J168" s="25"/>
      <c r="K168" s="25"/>
      <c r="L168" s="25"/>
      <c r="M168" s="25"/>
    </row>
    <row r="169" spans="2:13" x14ac:dyDescent="0.3">
      <c r="B169" s="17"/>
      <c r="C169" s="25"/>
      <c r="D169" s="25"/>
      <c r="E169" s="25"/>
      <c r="F169" s="25"/>
      <c r="G169" s="25"/>
      <c r="H169" s="25"/>
      <c r="I169" s="26"/>
      <c r="J169" s="25"/>
      <c r="K169" s="25"/>
      <c r="L169" s="25"/>
      <c r="M169" s="25"/>
    </row>
    <row r="170" spans="2:13" x14ac:dyDescent="0.3">
      <c r="B170" s="17"/>
      <c r="C170" s="25"/>
      <c r="D170" s="25"/>
      <c r="E170" s="25"/>
      <c r="F170" s="25"/>
      <c r="G170" s="25"/>
      <c r="H170" s="25"/>
      <c r="I170" s="26"/>
      <c r="J170" s="25"/>
      <c r="K170" s="25"/>
      <c r="L170" s="25"/>
      <c r="M170" s="25"/>
    </row>
    <row r="171" spans="2:13" x14ac:dyDescent="0.3">
      <c r="B171" s="17"/>
      <c r="C171" s="25"/>
      <c r="D171" s="25"/>
      <c r="E171" s="25"/>
      <c r="F171" s="25"/>
      <c r="G171" s="25"/>
      <c r="H171" s="25"/>
      <c r="I171" s="26"/>
      <c r="J171" s="25"/>
      <c r="K171" s="25"/>
      <c r="L171" s="25"/>
      <c r="M171" s="25"/>
    </row>
    <row r="172" spans="2:13" x14ac:dyDescent="0.3">
      <c r="B172" s="17"/>
      <c r="C172" s="25"/>
      <c r="D172" s="25"/>
      <c r="E172" s="25"/>
      <c r="F172" s="25"/>
      <c r="G172" s="25"/>
      <c r="H172" s="25"/>
      <c r="I172" s="26"/>
      <c r="J172" s="25"/>
      <c r="K172" s="25"/>
      <c r="L172" s="25"/>
      <c r="M172" s="25"/>
    </row>
    <row r="173" spans="2:13" x14ac:dyDescent="0.3">
      <c r="B173" s="17"/>
      <c r="C173" s="25"/>
      <c r="D173" s="25"/>
      <c r="E173" s="25"/>
      <c r="F173" s="25"/>
      <c r="G173" s="25"/>
      <c r="H173" s="25"/>
      <c r="I173" s="26"/>
      <c r="J173" s="25"/>
      <c r="K173" s="25"/>
      <c r="L173" s="25"/>
      <c r="M173" s="25"/>
    </row>
    <row r="174" spans="2:13" x14ac:dyDescent="0.3">
      <c r="B174" s="17"/>
      <c r="C174" s="25"/>
      <c r="D174" s="25"/>
      <c r="E174" s="25"/>
      <c r="F174" s="25"/>
      <c r="G174" s="25"/>
      <c r="H174" s="25"/>
      <c r="I174" s="26"/>
      <c r="J174" s="25"/>
      <c r="K174" s="25"/>
      <c r="L174" s="25"/>
      <c r="M174" s="25"/>
    </row>
    <row r="175" spans="2:13" x14ac:dyDescent="0.3">
      <c r="B175" s="17"/>
      <c r="C175" s="25"/>
      <c r="D175" s="25"/>
      <c r="E175" s="25"/>
      <c r="F175" s="25"/>
      <c r="G175" s="25"/>
      <c r="H175" s="25"/>
      <c r="I175" s="26"/>
      <c r="J175" s="25"/>
      <c r="K175" s="25"/>
      <c r="L175" s="25"/>
      <c r="M175" s="25"/>
    </row>
    <row r="176" spans="2:13" x14ac:dyDescent="0.3">
      <c r="B176" s="17"/>
      <c r="C176" s="25"/>
      <c r="D176" s="25"/>
      <c r="E176" s="25"/>
      <c r="F176" s="25"/>
      <c r="G176" s="25"/>
      <c r="H176" s="25"/>
      <c r="I176" s="26"/>
      <c r="J176" s="25"/>
      <c r="K176" s="25"/>
      <c r="L176" s="25"/>
      <c r="M176" s="25"/>
    </row>
    <row r="177" spans="2:13" x14ac:dyDescent="0.3">
      <c r="B177" s="17"/>
      <c r="C177" s="25"/>
      <c r="D177" s="25"/>
      <c r="E177" s="25"/>
      <c r="F177" s="25"/>
      <c r="G177" s="25"/>
      <c r="H177" s="25"/>
      <c r="I177" s="26"/>
      <c r="J177" s="25"/>
      <c r="K177" s="25"/>
      <c r="L177" s="25"/>
      <c r="M177" s="25"/>
    </row>
    <row r="178" spans="2:13" x14ac:dyDescent="0.3">
      <c r="B178" s="17"/>
      <c r="C178" s="25"/>
      <c r="D178" s="25"/>
      <c r="E178" s="25"/>
      <c r="F178" s="25"/>
      <c r="G178" s="25"/>
      <c r="H178" s="25"/>
      <c r="I178" s="26"/>
      <c r="J178" s="25"/>
      <c r="K178" s="25"/>
      <c r="L178" s="25"/>
      <c r="M178" s="25"/>
    </row>
    <row r="179" spans="2:13" x14ac:dyDescent="0.3">
      <c r="B179" s="17"/>
      <c r="C179" s="25"/>
      <c r="D179" s="25"/>
      <c r="E179" s="25"/>
      <c r="F179" s="25"/>
      <c r="G179" s="25"/>
      <c r="H179" s="25"/>
      <c r="I179" s="26"/>
      <c r="J179" s="25"/>
      <c r="K179" s="25"/>
      <c r="L179" s="25"/>
      <c r="M179" s="25"/>
    </row>
    <row r="180" spans="2:13" x14ac:dyDescent="0.3">
      <c r="B180" s="17"/>
      <c r="C180" s="25"/>
      <c r="D180" s="25"/>
      <c r="E180" s="25"/>
      <c r="F180" s="25"/>
      <c r="G180" s="25"/>
      <c r="H180" s="25"/>
      <c r="I180" s="26"/>
      <c r="J180" s="25"/>
      <c r="K180" s="25"/>
      <c r="L180" s="25"/>
      <c r="M180" s="25"/>
    </row>
    <row r="181" spans="2:13" x14ac:dyDescent="0.3">
      <c r="B181" s="17"/>
      <c r="C181" s="25"/>
      <c r="D181" s="25"/>
      <c r="E181" s="25"/>
      <c r="F181" s="25"/>
      <c r="G181" s="25"/>
      <c r="H181" s="25"/>
      <c r="I181" s="26"/>
      <c r="J181" s="25"/>
      <c r="K181" s="25"/>
      <c r="L181" s="25"/>
      <c r="M181" s="25"/>
    </row>
    <row r="182" spans="2:13" x14ac:dyDescent="0.3">
      <c r="B182" s="17"/>
      <c r="C182" s="25"/>
      <c r="D182" s="25"/>
      <c r="E182" s="25"/>
      <c r="F182" s="25"/>
      <c r="G182" s="25"/>
      <c r="H182" s="25"/>
      <c r="I182" s="26"/>
      <c r="J182" s="25"/>
      <c r="K182" s="25"/>
      <c r="L182" s="25"/>
      <c r="M182" s="25"/>
    </row>
    <row r="183" spans="2:13" x14ac:dyDescent="0.3">
      <c r="B183" s="17"/>
      <c r="C183" s="25"/>
      <c r="D183" s="25"/>
      <c r="E183" s="25"/>
      <c r="F183" s="25"/>
      <c r="G183" s="25"/>
      <c r="H183" s="25"/>
      <c r="I183" s="26"/>
      <c r="J183" s="25"/>
      <c r="K183" s="25"/>
      <c r="L183" s="25"/>
      <c r="M183" s="25"/>
    </row>
    <row r="184" spans="2:13" x14ac:dyDescent="0.3">
      <c r="B184" s="17"/>
      <c r="C184" s="25"/>
      <c r="D184" s="25"/>
      <c r="E184" s="25"/>
      <c r="F184" s="25"/>
      <c r="G184" s="25"/>
      <c r="H184" s="25"/>
      <c r="I184" s="26"/>
      <c r="J184" s="25"/>
      <c r="K184" s="25"/>
      <c r="L184" s="25"/>
      <c r="M184" s="25"/>
    </row>
    <row r="185" spans="2:13" x14ac:dyDescent="0.3">
      <c r="B185" s="17"/>
      <c r="C185" s="25"/>
      <c r="D185" s="25"/>
      <c r="E185" s="25"/>
      <c r="F185" s="25"/>
      <c r="G185" s="25"/>
      <c r="H185" s="25"/>
      <c r="I185" s="26"/>
      <c r="J185" s="25"/>
      <c r="K185" s="25"/>
      <c r="L185" s="25"/>
      <c r="M185" s="25"/>
    </row>
    <row r="186" spans="2:13" x14ac:dyDescent="0.3">
      <c r="B186" s="17"/>
      <c r="C186" s="17"/>
      <c r="D186" s="17"/>
      <c r="E186" s="17"/>
      <c r="F186" s="17"/>
      <c r="G186" s="17"/>
      <c r="H186" s="17"/>
      <c r="I186" s="27"/>
      <c r="J186" s="17"/>
      <c r="K186" s="17"/>
      <c r="L186" s="17"/>
      <c r="M186" s="17"/>
    </row>
    <row r="187" spans="2:13" x14ac:dyDescent="0.3">
      <c r="B187" s="17"/>
      <c r="C187" s="17"/>
      <c r="D187" s="17"/>
      <c r="E187" s="17"/>
      <c r="F187" s="17"/>
      <c r="G187" s="17"/>
      <c r="H187" s="17"/>
      <c r="I187" s="27"/>
      <c r="J187" s="17"/>
      <c r="K187" s="17"/>
      <c r="L187" s="17"/>
      <c r="M187" s="17"/>
    </row>
    <row r="188" spans="2:13" x14ac:dyDescent="0.3">
      <c r="B188" s="17"/>
      <c r="C188" s="17"/>
      <c r="D188" s="17"/>
      <c r="E188" s="17"/>
      <c r="F188" s="17"/>
      <c r="G188" s="17"/>
      <c r="H188" s="17"/>
      <c r="I188" s="27"/>
      <c r="J188" s="17"/>
      <c r="K188" s="17"/>
      <c r="L188" s="17"/>
      <c r="M188" s="17"/>
    </row>
    <row r="189" spans="2:13" x14ac:dyDescent="0.3">
      <c r="B189" s="17"/>
      <c r="C189" s="17"/>
      <c r="D189" s="17"/>
      <c r="E189" s="17"/>
      <c r="F189" s="17"/>
      <c r="G189" s="17"/>
      <c r="H189" s="17"/>
      <c r="I189" s="27"/>
      <c r="J189" s="17"/>
      <c r="K189" s="17"/>
      <c r="L189" s="17"/>
      <c r="M189" s="17"/>
    </row>
    <row r="190" spans="2:13" x14ac:dyDescent="0.3">
      <c r="B190" s="17"/>
      <c r="C190" s="17"/>
      <c r="D190" s="17"/>
      <c r="E190" s="17"/>
      <c r="F190" s="17"/>
      <c r="G190" s="17"/>
      <c r="H190" s="17"/>
      <c r="I190" s="27"/>
      <c r="J190" s="17"/>
      <c r="K190" s="17"/>
      <c r="L190" s="17"/>
      <c r="M190" s="17"/>
    </row>
    <row r="191" spans="2:13" x14ac:dyDescent="0.3">
      <c r="B191" s="17"/>
      <c r="C191" s="17"/>
      <c r="D191" s="17"/>
      <c r="E191" s="17"/>
      <c r="F191" s="17"/>
      <c r="G191" s="17"/>
      <c r="H191" s="17"/>
      <c r="I191" s="27"/>
      <c r="J191" s="17"/>
      <c r="K191" s="17"/>
      <c r="L191" s="17"/>
      <c r="M191" s="17"/>
    </row>
    <row r="192" spans="2:13" x14ac:dyDescent="0.3">
      <c r="B192" s="17"/>
      <c r="C192" s="17"/>
      <c r="D192" s="17"/>
      <c r="E192" s="17"/>
      <c r="F192" s="17"/>
      <c r="G192" s="17"/>
      <c r="H192" s="17"/>
      <c r="I192" s="27"/>
      <c r="J192" s="17"/>
      <c r="K192" s="17"/>
      <c r="L192" s="17"/>
      <c r="M192" s="17"/>
    </row>
    <row r="193" spans="2:13" x14ac:dyDescent="0.3">
      <c r="B193" s="17"/>
      <c r="C193" s="17"/>
      <c r="D193" s="17"/>
      <c r="E193" s="17"/>
      <c r="F193" s="17"/>
      <c r="G193" s="17"/>
      <c r="H193" s="17"/>
      <c r="I193" s="27"/>
      <c r="J193" s="17"/>
      <c r="K193" s="17"/>
      <c r="L193" s="17"/>
      <c r="M193" s="17"/>
    </row>
    <row r="194" spans="2:13" x14ac:dyDescent="0.3">
      <c r="B194" s="17"/>
      <c r="C194" s="17"/>
      <c r="D194" s="17"/>
      <c r="E194" s="17"/>
      <c r="F194" s="17"/>
      <c r="G194" s="17"/>
      <c r="H194" s="17"/>
      <c r="I194" s="27"/>
      <c r="J194" s="17"/>
      <c r="K194" s="17"/>
      <c r="L194" s="17"/>
      <c r="M194" s="17"/>
    </row>
    <row r="195" spans="2:13" x14ac:dyDescent="0.3">
      <c r="B195" s="17"/>
      <c r="C195" s="17"/>
      <c r="D195" s="17"/>
      <c r="E195" s="17"/>
      <c r="F195" s="17"/>
      <c r="G195" s="17"/>
      <c r="H195" s="17"/>
      <c r="I195" s="27"/>
      <c r="J195" s="17"/>
      <c r="K195" s="17"/>
      <c r="L195" s="17"/>
      <c r="M195" s="17"/>
    </row>
    <row r="196" spans="2:13" x14ac:dyDescent="0.3">
      <c r="B196" s="17"/>
      <c r="C196" s="17"/>
      <c r="D196" s="17"/>
      <c r="E196" s="17"/>
      <c r="F196" s="17"/>
      <c r="G196" s="17"/>
      <c r="H196" s="17"/>
      <c r="I196" s="27"/>
      <c r="J196" s="17"/>
      <c r="K196" s="17"/>
      <c r="L196" s="17"/>
      <c r="M196" s="17"/>
    </row>
    <row r="197" spans="2:13" x14ac:dyDescent="0.3">
      <c r="B197" s="17"/>
      <c r="C197" s="17"/>
      <c r="D197" s="17"/>
      <c r="E197" s="17"/>
      <c r="F197" s="17"/>
      <c r="G197" s="17"/>
      <c r="H197" s="17"/>
      <c r="I197" s="27"/>
      <c r="J197" s="17"/>
      <c r="K197" s="17"/>
      <c r="L197" s="17"/>
      <c r="M197" s="17"/>
    </row>
    <row r="198" spans="2:13" x14ac:dyDescent="0.3">
      <c r="B198" s="17"/>
      <c r="C198" s="17"/>
      <c r="D198" s="17"/>
      <c r="E198" s="17"/>
      <c r="F198" s="17"/>
      <c r="G198" s="17"/>
      <c r="H198" s="17"/>
      <c r="I198" s="27"/>
      <c r="J198" s="17"/>
      <c r="K198" s="17"/>
      <c r="L198" s="17"/>
      <c r="M198" s="17"/>
    </row>
    <row r="199" spans="2:13" x14ac:dyDescent="0.3">
      <c r="B199" s="17"/>
      <c r="C199" s="17"/>
      <c r="D199" s="17"/>
      <c r="E199" s="17"/>
      <c r="F199" s="17"/>
      <c r="G199" s="17"/>
      <c r="H199" s="17"/>
      <c r="I199" s="27"/>
      <c r="J199" s="17"/>
      <c r="K199" s="17"/>
      <c r="L199" s="17"/>
      <c r="M199" s="17"/>
    </row>
    <row r="200" spans="2:13" x14ac:dyDescent="0.3">
      <c r="B200" s="17"/>
      <c r="C200" s="17"/>
      <c r="D200" s="17"/>
      <c r="E200" s="17"/>
      <c r="F200" s="17"/>
      <c r="G200" s="17"/>
      <c r="H200" s="17"/>
      <c r="I200" s="27"/>
      <c r="J200" s="17"/>
      <c r="K200" s="17"/>
      <c r="L200" s="17"/>
      <c r="M200" s="17"/>
    </row>
    <row r="201" spans="2:13" x14ac:dyDescent="0.3">
      <c r="B201" s="17"/>
      <c r="C201" s="17"/>
      <c r="D201" s="17"/>
      <c r="E201" s="17"/>
      <c r="F201" s="17"/>
      <c r="G201" s="17"/>
      <c r="H201" s="17"/>
      <c r="I201" s="27"/>
      <c r="J201" s="17"/>
      <c r="K201" s="17"/>
      <c r="L201" s="17"/>
      <c r="M201" s="17"/>
    </row>
    <row r="202" spans="2:13" x14ac:dyDescent="0.3">
      <c r="B202" s="17"/>
      <c r="C202" s="17"/>
      <c r="D202" s="17"/>
      <c r="E202" s="17"/>
      <c r="F202" s="17"/>
      <c r="G202" s="17"/>
      <c r="H202" s="17"/>
      <c r="I202" s="27"/>
      <c r="J202" s="17"/>
      <c r="K202" s="17"/>
      <c r="L202" s="17"/>
      <c r="M202" s="17"/>
    </row>
    <row r="203" spans="2:13" x14ac:dyDescent="0.3">
      <c r="B203" s="17"/>
      <c r="C203" s="17"/>
      <c r="D203" s="17"/>
      <c r="E203" s="17"/>
      <c r="F203" s="17"/>
      <c r="G203" s="17"/>
      <c r="H203" s="17"/>
      <c r="I203" s="27"/>
      <c r="J203" s="17"/>
      <c r="K203" s="17"/>
      <c r="L203" s="17"/>
      <c r="M203" s="17"/>
    </row>
    <row r="204" spans="2:13" x14ac:dyDescent="0.3">
      <c r="B204" s="17"/>
      <c r="C204" s="17"/>
      <c r="D204" s="17"/>
      <c r="E204" s="17"/>
      <c r="F204" s="17"/>
      <c r="G204" s="17"/>
      <c r="H204" s="17"/>
      <c r="I204" s="27"/>
      <c r="J204" s="17"/>
      <c r="K204" s="17"/>
      <c r="L204" s="17"/>
      <c r="M204" s="17"/>
    </row>
    <row r="205" spans="2:13" x14ac:dyDescent="0.3">
      <c r="B205" s="17"/>
      <c r="C205" s="17"/>
      <c r="D205" s="17"/>
      <c r="E205" s="17"/>
      <c r="F205" s="17"/>
      <c r="G205" s="17"/>
      <c r="H205" s="17"/>
      <c r="I205" s="27"/>
      <c r="J205" s="17"/>
      <c r="K205" s="17"/>
      <c r="L205" s="17"/>
      <c r="M205" s="17"/>
    </row>
    <row r="206" spans="2:13" x14ac:dyDescent="0.3">
      <c r="B206" s="17"/>
      <c r="C206" s="17"/>
      <c r="D206" s="17"/>
      <c r="E206" s="17"/>
      <c r="F206" s="17"/>
      <c r="G206" s="17"/>
      <c r="H206" s="17"/>
      <c r="I206" s="27"/>
      <c r="J206" s="17"/>
      <c r="K206" s="17"/>
      <c r="L206" s="17"/>
      <c r="M206" s="17"/>
    </row>
    <row r="207" spans="2:13" x14ac:dyDescent="0.3">
      <c r="B207" s="17"/>
      <c r="C207" s="17"/>
      <c r="D207" s="17"/>
      <c r="E207" s="17"/>
      <c r="F207" s="17"/>
      <c r="G207" s="17"/>
      <c r="H207" s="17"/>
      <c r="I207" s="27"/>
      <c r="J207" s="17"/>
      <c r="K207" s="17"/>
      <c r="L207" s="17"/>
      <c r="M207" s="17"/>
    </row>
    <row r="208" spans="2:13" x14ac:dyDescent="0.3">
      <c r="B208" s="17"/>
      <c r="C208" s="17"/>
      <c r="D208" s="17"/>
      <c r="E208" s="17"/>
      <c r="F208" s="17"/>
      <c r="G208" s="17"/>
      <c r="H208" s="17"/>
      <c r="I208" s="27"/>
      <c r="J208" s="17"/>
      <c r="K208" s="17"/>
      <c r="L208" s="17"/>
      <c r="M208" s="17"/>
    </row>
    <row r="209" spans="2:13" x14ac:dyDescent="0.3">
      <c r="B209" s="17"/>
      <c r="C209" s="17"/>
      <c r="D209" s="17"/>
      <c r="E209" s="17"/>
      <c r="F209" s="17"/>
      <c r="G209" s="17"/>
      <c r="H209" s="17"/>
      <c r="I209" s="27"/>
      <c r="J209" s="17"/>
      <c r="K209" s="17"/>
      <c r="L209" s="17"/>
      <c r="M209" s="17"/>
    </row>
    <row r="210" spans="2:13" x14ac:dyDescent="0.3">
      <c r="B210" s="17"/>
      <c r="C210" s="17"/>
      <c r="D210" s="17"/>
      <c r="E210" s="17"/>
      <c r="F210" s="17"/>
      <c r="G210" s="17"/>
      <c r="H210" s="17"/>
      <c r="I210" s="27"/>
      <c r="J210" s="17"/>
      <c r="K210" s="17"/>
      <c r="L210" s="17"/>
      <c r="M210" s="17"/>
    </row>
    <row r="211" spans="2:13" x14ac:dyDescent="0.3">
      <c r="B211" s="17"/>
      <c r="C211" s="17"/>
      <c r="D211" s="17"/>
      <c r="E211" s="17"/>
      <c r="F211" s="17"/>
      <c r="G211" s="17"/>
      <c r="H211" s="17"/>
      <c r="I211" s="27"/>
      <c r="J211" s="17"/>
      <c r="K211" s="17"/>
      <c r="L211" s="17"/>
      <c r="M211" s="17"/>
    </row>
    <row r="212" spans="2:13" x14ac:dyDescent="0.3">
      <c r="B212" s="17"/>
      <c r="C212" s="17"/>
      <c r="D212" s="17"/>
      <c r="E212" s="17"/>
      <c r="F212" s="17"/>
      <c r="G212" s="17"/>
      <c r="H212" s="17"/>
      <c r="I212" s="27"/>
      <c r="J212" s="17"/>
      <c r="K212" s="17"/>
      <c r="L212" s="17"/>
      <c r="M212" s="17"/>
    </row>
    <row r="213" spans="2:13" x14ac:dyDescent="0.3">
      <c r="B213" s="17"/>
      <c r="C213" s="17"/>
      <c r="D213" s="17"/>
      <c r="E213" s="17"/>
      <c r="F213" s="17"/>
      <c r="G213" s="17"/>
      <c r="H213" s="17"/>
      <c r="I213" s="27"/>
      <c r="J213" s="17"/>
      <c r="K213" s="17"/>
      <c r="L213" s="17"/>
      <c r="M213" s="17"/>
    </row>
    <row r="214" spans="2:13" x14ac:dyDescent="0.3">
      <c r="B214" s="17"/>
      <c r="C214" s="17"/>
      <c r="D214" s="17"/>
      <c r="E214" s="17"/>
      <c r="F214" s="17"/>
      <c r="G214" s="17"/>
      <c r="H214" s="17"/>
      <c r="I214" s="27"/>
      <c r="J214" s="17"/>
      <c r="K214" s="17"/>
      <c r="L214" s="17"/>
      <c r="M214" s="17"/>
    </row>
    <row r="215" spans="2:13" x14ac:dyDescent="0.3">
      <c r="B215" s="17"/>
      <c r="C215" s="17"/>
      <c r="D215" s="17"/>
      <c r="E215" s="17"/>
      <c r="F215" s="17"/>
      <c r="G215" s="17"/>
      <c r="H215" s="17"/>
      <c r="I215" s="27"/>
      <c r="J215" s="17"/>
      <c r="K215" s="17"/>
      <c r="L215" s="17"/>
      <c r="M215" s="17"/>
    </row>
    <row r="216" spans="2:13" ht="15.6" x14ac:dyDescent="0.4">
      <c r="B216" s="6"/>
      <c r="C216"/>
      <c r="D216" s="6"/>
      <c r="F216" s="6"/>
      <c r="I216" s="7"/>
      <c r="J216" s="6"/>
      <c r="K216" s="6"/>
      <c r="L216" s="6"/>
      <c r="M216" s="6"/>
    </row>
    <row r="217" spans="2:13" ht="15.6" x14ac:dyDescent="0.4">
      <c r="B217" s="6"/>
      <c r="C217"/>
      <c r="D217" s="6"/>
      <c r="F217" s="6"/>
      <c r="I217" s="7"/>
      <c r="J217" s="6"/>
      <c r="K217" s="6"/>
      <c r="L217" s="6"/>
      <c r="M217" s="6"/>
    </row>
    <row r="218" spans="2:13" ht="15.6" x14ac:dyDescent="0.4">
      <c r="B218" s="6"/>
      <c r="C218"/>
      <c r="D218" s="6"/>
      <c r="F218" s="6"/>
      <c r="I218" s="7"/>
      <c r="J218" s="6"/>
      <c r="K218" s="6"/>
      <c r="L218" s="6"/>
      <c r="M218" s="6"/>
    </row>
    <row r="219" spans="2:13" ht="15.6" x14ac:dyDescent="0.4">
      <c r="B219" s="6"/>
      <c r="C219"/>
      <c r="D219" s="6"/>
      <c r="F219" s="6"/>
      <c r="I219" s="7"/>
      <c r="J219" s="6"/>
      <c r="K219" s="6"/>
      <c r="L219" s="6"/>
      <c r="M219" s="6"/>
    </row>
    <row r="220" spans="2:13" ht="15.6" x14ac:dyDescent="0.4">
      <c r="B220" s="6"/>
      <c r="C220"/>
      <c r="D220" s="6"/>
      <c r="F220" s="6"/>
      <c r="I220" s="7"/>
      <c r="J220" s="6"/>
      <c r="K220" s="6"/>
      <c r="L220" s="6"/>
      <c r="M220" s="6"/>
    </row>
    <row r="221" spans="2:13" ht="15.6" x14ac:dyDescent="0.4">
      <c r="B221" s="6"/>
      <c r="C221"/>
      <c r="D221" s="6"/>
      <c r="F221" s="6"/>
      <c r="I221" s="7"/>
      <c r="J221" s="6"/>
      <c r="K221" s="6"/>
      <c r="L221" s="6"/>
      <c r="M221" s="6"/>
    </row>
    <row r="222" spans="2:13" ht="15.6" x14ac:dyDescent="0.4">
      <c r="B222" s="6"/>
      <c r="C222"/>
      <c r="D222" s="6"/>
      <c r="F222" s="6"/>
      <c r="I222" s="7"/>
      <c r="J222" s="6"/>
      <c r="K222" s="6"/>
      <c r="L222" s="6"/>
      <c r="M222" s="6"/>
    </row>
    <row r="223" spans="2:13" ht="15.6" x14ac:dyDescent="0.4">
      <c r="B223" s="6"/>
      <c r="C223"/>
      <c r="D223" s="6"/>
      <c r="F223" s="6"/>
      <c r="I223" s="7"/>
      <c r="J223" s="6"/>
      <c r="K223" s="6"/>
      <c r="L223" s="6"/>
      <c r="M223" s="6"/>
    </row>
    <row r="224" spans="2:13" ht="15.6" x14ac:dyDescent="0.4">
      <c r="B224" s="6"/>
      <c r="C224"/>
      <c r="D224" s="6"/>
      <c r="F224" s="6"/>
      <c r="I224" s="7"/>
      <c r="J224" s="6"/>
      <c r="K224" s="6"/>
      <c r="L224" s="6"/>
      <c r="M224" s="6"/>
    </row>
    <row r="225" spans="2:13" ht="15.6" x14ac:dyDescent="0.4">
      <c r="B225" s="6"/>
      <c r="C225"/>
      <c r="D225" s="6"/>
      <c r="F225" s="6"/>
      <c r="I225" s="7"/>
      <c r="J225" s="6"/>
      <c r="K225" s="6"/>
      <c r="L225" s="6"/>
      <c r="M225" s="6"/>
    </row>
    <row r="226" spans="2:13" ht="15.6" x14ac:dyDescent="0.4">
      <c r="B226" s="6"/>
      <c r="C226"/>
      <c r="D226" s="6"/>
      <c r="F226" s="6"/>
      <c r="I226" s="7"/>
      <c r="J226" s="6"/>
      <c r="K226" s="6"/>
      <c r="L226" s="6"/>
      <c r="M226" s="6"/>
    </row>
    <row r="227" spans="2:13" ht="15.6" x14ac:dyDescent="0.4">
      <c r="B227" s="6"/>
      <c r="C227"/>
      <c r="D227" s="6"/>
      <c r="F227" s="6"/>
      <c r="I227" s="7"/>
      <c r="J227" s="6"/>
      <c r="K227" s="6"/>
      <c r="L227" s="6"/>
      <c r="M227" s="6"/>
    </row>
    <row r="228" spans="2:13" ht="15.6" x14ac:dyDescent="0.4">
      <c r="B228" s="6"/>
      <c r="C228"/>
      <c r="D228" s="6"/>
      <c r="F228" s="6"/>
      <c r="I228" s="7"/>
      <c r="J228" s="6"/>
      <c r="K228" s="6"/>
      <c r="L228" s="6"/>
      <c r="M228" s="6"/>
    </row>
    <row r="229" spans="2:13" ht="15.6" x14ac:dyDescent="0.4">
      <c r="B229" s="6"/>
      <c r="C229"/>
      <c r="D229" s="6"/>
      <c r="F229" s="6"/>
      <c r="I229" s="7"/>
      <c r="J229" s="6"/>
      <c r="K229" s="6"/>
      <c r="L229" s="6"/>
      <c r="M229" s="6"/>
    </row>
    <row r="230" spans="2:13" ht="15.6" x14ac:dyDescent="0.4">
      <c r="B230" s="6"/>
      <c r="C230"/>
      <c r="D230" s="6"/>
      <c r="F230" s="6"/>
      <c r="I230" s="7"/>
      <c r="J230" s="6"/>
      <c r="K230" s="6"/>
      <c r="L230" s="6"/>
      <c r="M230" s="6"/>
    </row>
    <row r="231" spans="2:13" ht="15.6" x14ac:dyDescent="0.4">
      <c r="B231" s="6"/>
      <c r="C231"/>
      <c r="D231" s="6"/>
      <c r="F231" s="6"/>
      <c r="I231" s="7"/>
      <c r="J231" s="6"/>
      <c r="K231" s="6"/>
      <c r="L231" s="6"/>
      <c r="M231" s="6"/>
    </row>
    <row r="232" spans="2:13" ht="15.6" x14ac:dyDescent="0.4">
      <c r="B232" s="6"/>
      <c r="C232"/>
      <c r="D232" s="6"/>
      <c r="F232" s="6"/>
      <c r="I232" s="7"/>
      <c r="J232" s="6"/>
      <c r="K232" s="6"/>
      <c r="L232" s="6"/>
      <c r="M232" s="6"/>
    </row>
    <row r="233" spans="2:13" ht="15.6" x14ac:dyDescent="0.4">
      <c r="B233" s="6"/>
      <c r="C233"/>
      <c r="D233" s="6"/>
      <c r="F233" s="6"/>
      <c r="I233" s="7"/>
      <c r="J233" s="6"/>
      <c r="K233" s="6"/>
      <c r="L233" s="6"/>
      <c r="M233" s="6"/>
    </row>
    <row r="234" spans="2:13" ht="15.6" x14ac:dyDescent="0.4">
      <c r="B234" s="6"/>
      <c r="C234"/>
      <c r="D234" s="6"/>
      <c r="F234" s="6"/>
      <c r="I234" s="7"/>
      <c r="J234" s="6"/>
      <c r="K234" s="6"/>
      <c r="L234" s="6"/>
      <c r="M234" s="6"/>
    </row>
    <row r="235" spans="2:13" ht="15.6" x14ac:dyDescent="0.4">
      <c r="B235" s="6"/>
      <c r="C235"/>
      <c r="D235" s="6"/>
      <c r="F235" s="6"/>
      <c r="I235" s="7"/>
      <c r="J235" s="6"/>
      <c r="K235" s="6"/>
      <c r="L235" s="6"/>
      <c r="M235" s="6"/>
    </row>
    <row r="236" spans="2:13" ht="15.6" x14ac:dyDescent="0.4">
      <c r="B236" s="6"/>
      <c r="C236"/>
      <c r="D236" s="6"/>
      <c r="F236" s="6"/>
      <c r="I236" s="7"/>
      <c r="J236" s="6"/>
      <c r="K236" s="6"/>
      <c r="L236" s="6"/>
      <c r="M236" s="6"/>
    </row>
    <row r="237" spans="2:13" ht="15.6" x14ac:dyDescent="0.4">
      <c r="B237" s="6"/>
      <c r="C237"/>
      <c r="D237" s="6"/>
      <c r="F237" s="6"/>
      <c r="I237" s="7"/>
      <c r="J237" s="6"/>
      <c r="K237" s="6"/>
      <c r="L237" s="6"/>
      <c r="M237" s="6"/>
    </row>
    <row r="238" spans="2:13" ht="15.6" x14ac:dyDescent="0.4">
      <c r="B238" s="6"/>
      <c r="C238"/>
      <c r="D238" s="6"/>
      <c r="F238" s="6"/>
      <c r="I238" s="7"/>
      <c r="J238" s="6"/>
      <c r="K238" s="6"/>
      <c r="L238" s="6"/>
      <c r="M238" s="6"/>
    </row>
    <row r="239" spans="2:13" ht="15.6" x14ac:dyDescent="0.4">
      <c r="B239" s="6"/>
      <c r="C239"/>
      <c r="D239" s="6"/>
      <c r="F239" s="6"/>
      <c r="I239" s="7"/>
      <c r="J239" s="6"/>
      <c r="K239" s="6"/>
      <c r="L239" s="6"/>
      <c r="M239" s="6"/>
    </row>
    <row r="240" spans="2:13" ht="15.6" x14ac:dyDescent="0.4">
      <c r="B240" s="6"/>
      <c r="C240"/>
      <c r="D240" s="6"/>
      <c r="F240" s="6"/>
      <c r="I240" s="7"/>
      <c r="J240" s="6"/>
      <c r="K240" s="6"/>
      <c r="L240" s="6"/>
      <c r="M240" s="6"/>
    </row>
    <row r="241" spans="2:13" ht="15.6" x14ac:dyDescent="0.4">
      <c r="B241" s="6"/>
      <c r="C241"/>
      <c r="D241" s="6"/>
      <c r="F241" s="6"/>
      <c r="I241" s="7"/>
      <c r="J241" s="6"/>
      <c r="K241" s="6"/>
      <c r="L241" s="6"/>
      <c r="M241" s="6"/>
    </row>
    <row r="242" spans="2:13" ht="15.6" x14ac:dyDescent="0.4">
      <c r="B242" s="6"/>
      <c r="C242"/>
      <c r="D242" s="6"/>
      <c r="F242" s="6"/>
      <c r="I242" s="7"/>
      <c r="J242" s="6"/>
      <c r="K242" s="6"/>
      <c r="L242" s="6"/>
      <c r="M242" s="6"/>
    </row>
    <row r="243" spans="2:13" ht="15.6" x14ac:dyDescent="0.4">
      <c r="B243" s="6"/>
      <c r="C243"/>
      <c r="D243" s="6"/>
      <c r="F243" s="6"/>
      <c r="I243" s="7"/>
      <c r="J243" s="6"/>
      <c r="K243" s="6"/>
      <c r="L243" s="6"/>
      <c r="M243" s="6"/>
    </row>
    <row r="244" spans="2:13" ht="15.6" x14ac:dyDescent="0.4">
      <c r="B244" s="6"/>
      <c r="C244"/>
      <c r="D244" s="6"/>
      <c r="F244" s="6"/>
      <c r="I244" s="7"/>
      <c r="J244" s="6"/>
      <c r="K244" s="6"/>
      <c r="L244" s="6"/>
      <c r="M244" s="6"/>
    </row>
    <row r="245" spans="2:13" ht="15.6" x14ac:dyDescent="0.4">
      <c r="B245" s="6"/>
      <c r="C245"/>
      <c r="D245" s="6"/>
      <c r="F245" s="6"/>
      <c r="I245" s="7"/>
      <c r="J245" s="6"/>
      <c r="K245" s="6"/>
      <c r="L245" s="6"/>
      <c r="M245" s="6"/>
    </row>
    <row r="246" spans="2:13" ht="15.6" x14ac:dyDescent="0.4">
      <c r="B246" s="6"/>
      <c r="C246"/>
      <c r="D246" s="6"/>
      <c r="F246" s="6"/>
      <c r="I246" s="7"/>
      <c r="J246" s="6"/>
      <c r="K246" s="6"/>
      <c r="L246" s="6"/>
      <c r="M246" s="6"/>
    </row>
    <row r="247" spans="2:13" ht="15.6" x14ac:dyDescent="0.4">
      <c r="B247" s="6"/>
      <c r="C247"/>
      <c r="D247" s="6"/>
      <c r="F247" s="6"/>
      <c r="I247" s="7"/>
      <c r="J247" s="6"/>
      <c r="K247" s="6"/>
      <c r="L247" s="6"/>
      <c r="M247" s="6"/>
    </row>
    <row r="248" spans="2:13" ht="15.6" x14ac:dyDescent="0.4">
      <c r="B248" s="6"/>
      <c r="C248"/>
      <c r="D248" s="6"/>
      <c r="F248" s="6"/>
      <c r="I248" s="7"/>
      <c r="J248" s="6"/>
      <c r="K248" s="6"/>
      <c r="L248" s="6"/>
      <c r="M248" s="6"/>
    </row>
    <row r="249" spans="2:13" ht="15.6" x14ac:dyDescent="0.4">
      <c r="B249" s="6"/>
      <c r="C249"/>
      <c r="D249" s="6"/>
      <c r="F249" s="6"/>
      <c r="I249" s="7"/>
      <c r="J249" s="6"/>
      <c r="K249" s="6"/>
      <c r="L249" s="6"/>
      <c r="M249" s="6"/>
    </row>
    <row r="250" spans="2:13" ht="15.6" x14ac:dyDescent="0.4">
      <c r="B250" s="6"/>
      <c r="C250"/>
      <c r="D250" s="6"/>
      <c r="F250" s="6"/>
      <c r="I250" s="7"/>
      <c r="J250" s="6"/>
      <c r="K250" s="6"/>
      <c r="L250" s="6"/>
      <c r="M250" s="6"/>
    </row>
    <row r="251" spans="2:13" ht="15.6" x14ac:dyDescent="0.4">
      <c r="B251" s="6"/>
      <c r="C251"/>
      <c r="D251" s="6"/>
      <c r="F251" s="6"/>
      <c r="I251" s="7"/>
      <c r="J251" s="6"/>
      <c r="K251" s="6"/>
      <c r="L251" s="6"/>
      <c r="M251" s="6"/>
    </row>
    <row r="252" spans="2:13" ht="15.6" x14ac:dyDescent="0.4">
      <c r="B252" s="6"/>
      <c r="C252"/>
      <c r="D252" s="6"/>
      <c r="F252" s="6"/>
      <c r="I252" s="7"/>
      <c r="J252" s="6"/>
      <c r="K252" s="6"/>
      <c r="L252" s="6"/>
      <c r="M252" s="6"/>
    </row>
    <row r="253" spans="2:13" ht="15.6" x14ac:dyDescent="0.4">
      <c r="B253" s="6"/>
      <c r="C253"/>
      <c r="D253" s="6"/>
      <c r="F253" s="6"/>
      <c r="I253" s="7"/>
      <c r="J253" s="6"/>
      <c r="K253" s="6"/>
      <c r="L253" s="6"/>
      <c r="M253" s="6"/>
    </row>
    <row r="254" spans="2:13" ht="15.6" x14ac:dyDescent="0.4">
      <c r="B254" s="6"/>
      <c r="C254"/>
      <c r="D254" s="6"/>
      <c r="F254" s="6"/>
      <c r="I254" s="7"/>
      <c r="J254" s="6"/>
      <c r="K254" s="6"/>
      <c r="L254" s="6"/>
      <c r="M254" s="6"/>
    </row>
    <row r="255" spans="2:13" ht="15.6" x14ac:dyDescent="0.4">
      <c r="B255" s="6"/>
      <c r="C255"/>
      <c r="D255" s="6"/>
      <c r="F255" s="6"/>
      <c r="I255" s="7"/>
      <c r="J255" s="6"/>
      <c r="K255" s="6"/>
      <c r="L255" s="6"/>
      <c r="M255" s="6"/>
    </row>
    <row r="256" spans="2:13" ht="15.6" x14ac:dyDescent="0.4">
      <c r="B256" s="6"/>
      <c r="C256"/>
      <c r="D256" s="6"/>
      <c r="F256" s="6"/>
      <c r="I256" s="7"/>
      <c r="J256" s="6"/>
      <c r="K256" s="6"/>
      <c r="L256" s="6"/>
      <c r="M256" s="6"/>
    </row>
    <row r="257" spans="2:13" ht="15.6" x14ac:dyDescent="0.4">
      <c r="B257" s="6"/>
      <c r="C257"/>
      <c r="D257" s="6"/>
      <c r="F257" s="6"/>
      <c r="I257" s="7"/>
      <c r="J257" s="6"/>
      <c r="K257" s="6"/>
      <c r="L257" s="6"/>
      <c r="M257" s="6"/>
    </row>
    <row r="258" spans="2:13" ht="15.6" x14ac:dyDescent="0.4">
      <c r="B258" s="6"/>
      <c r="C258"/>
      <c r="D258" s="6"/>
      <c r="F258" s="6"/>
      <c r="I258" s="7"/>
      <c r="J258" s="6"/>
      <c r="K258" s="6"/>
      <c r="L258" s="6"/>
      <c r="M258" s="6"/>
    </row>
    <row r="259" spans="2:13" ht="15.6" x14ac:dyDescent="0.4">
      <c r="B259" s="6"/>
      <c r="C259"/>
      <c r="D259" s="6"/>
      <c r="F259" s="6"/>
      <c r="I259" s="7"/>
      <c r="J259" s="6"/>
      <c r="K259" s="6"/>
      <c r="L259" s="6"/>
      <c r="M259" s="6"/>
    </row>
    <row r="260" spans="2:13" ht="15.6" x14ac:dyDescent="0.4">
      <c r="B260" s="6"/>
      <c r="C260"/>
      <c r="D260" s="6"/>
      <c r="F260" s="6"/>
      <c r="I260" s="7"/>
      <c r="J260" s="6"/>
      <c r="K260" s="6"/>
      <c r="L260" s="6"/>
      <c r="M260" s="6"/>
    </row>
    <row r="261" spans="2:13" ht="15.6" x14ac:dyDescent="0.4">
      <c r="B261" s="6"/>
      <c r="C261"/>
      <c r="D261" s="6"/>
      <c r="F261" s="6"/>
      <c r="I261" s="7"/>
      <c r="J261" s="6"/>
      <c r="K261" s="6"/>
      <c r="L261" s="6"/>
      <c r="M261" s="6"/>
    </row>
    <row r="262" spans="2:13" ht="15.6" x14ac:dyDescent="0.4">
      <c r="B262" s="6"/>
      <c r="C262"/>
      <c r="D262" s="6"/>
      <c r="F262" s="6"/>
      <c r="I262" s="7"/>
      <c r="J262" s="6"/>
      <c r="K262" s="6"/>
      <c r="L262" s="6"/>
      <c r="M262" s="6"/>
    </row>
    <row r="263" spans="2:13" ht="15.6" x14ac:dyDescent="0.4">
      <c r="B263" s="6"/>
      <c r="C263"/>
      <c r="D263" s="6"/>
      <c r="F263" s="6"/>
      <c r="I263" s="7"/>
      <c r="J263" s="6"/>
      <c r="K263" s="6"/>
      <c r="L263" s="6"/>
      <c r="M263" s="6"/>
    </row>
    <row r="264" spans="2:13" ht="15.6" x14ac:dyDescent="0.4">
      <c r="B264" s="6"/>
      <c r="C264"/>
      <c r="D264" s="6"/>
      <c r="F264" s="6"/>
      <c r="I264" s="7"/>
      <c r="J264" s="6"/>
      <c r="K264" s="6"/>
      <c r="L264" s="6"/>
      <c r="M264" s="6"/>
    </row>
    <row r="265" spans="2:13" ht="15.6" x14ac:dyDescent="0.4">
      <c r="B265" s="6"/>
      <c r="C265"/>
      <c r="D265" s="6"/>
      <c r="F265" s="6"/>
      <c r="I265" s="7"/>
      <c r="J265" s="6"/>
      <c r="K265" s="6"/>
      <c r="L265" s="6"/>
      <c r="M265" s="6"/>
    </row>
    <row r="266" spans="2:13" ht="15.6" x14ac:dyDescent="0.4">
      <c r="B266" s="6"/>
      <c r="C266"/>
      <c r="D266" s="6"/>
      <c r="F266" s="6"/>
      <c r="I266" s="7"/>
      <c r="J266" s="6"/>
      <c r="K266" s="6"/>
      <c r="L266" s="6"/>
      <c r="M266" s="6"/>
    </row>
    <row r="267" spans="2:13" ht="15.6" x14ac:dyDescent="0.4">
      <c r="B267" s="6"/>
      <c r="C267"/>
      <c r="D267" s="6"/>
      <c r="F267" s="6"/>
      <c r="I267" s="7"/>
      <c r="J267" s="6"/>
      <c r="K267" s="6"/>
      <c r="L267" s="6"/>
      <c r="M267" s="6"/>
    </row>
    <row r="268" spans="2:13" ht="15.6" x14ac:dyDescent="0.4">
      <c r="B268" s="6"/>
      <c r="C268"/>
      <c r="D268" s="6"/>
      <c r="F268" s="6"/>
      <c r="I268" s="7"/>
      <c r="J268" s="6"/>
      <c r="K268" s="6"/>
      <c r="L268" s="6"/>
      <c r="M268" s="6"/>
    </row>
    <row r="269" spans="2:13" ht="15.6" x14ac:dyDescent="0.4">
      <c r="B269" s="6"/>
      <c r="C269"/>
      <c r="D269" s="6"/>
      <c r="F269" s="6"/>
      <c r="I269" s="7"/>
      <c r="J269" s="6"/>
      <c r="K269" s="6"/>
      <c r="L269" s="6"/>
      <c r="M269" s="6"/>
    </row>
    <row r="270" spans="2:13" ht="15.6" x14ac:dyDescent="0.4">
      <c r="B270" s="6"/>
      <c r="C270"/>
      <c r="D270" s="6"/>
      <c r="F270" s="6"/>
      <c r="I270" s="7"/>
      <c r="J270" s="6"/>
      <c r="K270" s="6"/>
      <c r="L270" s="6"/>
      <c r="M270" s="6"/>
    </row>
    <row r="271" spans="2:13" ht="15.6" x14ac:dyDescent="0.4">
      <c r="B271" s="6"/>
      <c r="C271"/>
      <c r="D271" s="6"/>
      <c r="F271" s="6"/>
      <c r="I271" s="7"/>
      <c r="J271" s="6"/>
      <c r="K271" s="6"/>
      <c r="L271" s="6"/>
      <c r="M271" s="6"/>
    </row>
    <row r="272" spans="2:13" ht="15.6" x14ac:dyDescent="0.4">
      <c r="B272" s="6"/>
      <c r="C272"/>
      <c r="D272" s="6"/>
      <c r="F272" s="6"/>
      <c r="I272" s="7"/>
      <c r="J272" s="6"/>
      <c r="K272" s="6"/>
      <c r="L272" s="6"/>
      <c r="M272" s="6"/>
    </row>
    <row r="273" spans="2:13" ht="15.6" x14ac:dyDescent="0.4">
      <c r="B273" s="6"/>
      <c r="C273"/>
      <c r="D273" s="6"/>
      <c r="F273" s="6"/>
      <c r="I273" s="7"/>
      <c r="J273" s="6"/>
      <c r="K273" s="6"/>
      <c r="L273" s="6"/>
      <c r="M273" s="6"/>
    </row>
    <row r="274" spans="2:13" ht="15.6" x14ac:dyDescent="0.4">
      <c r="B274" s="6"/>
      <c r="C274"/>
      <c r="D274" s="6"/>
      <c r="F274" s="6"/>
      <c r="I274" s="7"/>
      <c r="J274" s="6"/>
      <c r="K274" s="6"/>
      <c r="L274" s="6"/>
      <c r="M274" s="6"/>
    </row>
    <row r="275" spans="2:13" ht="15.6" x14ac:dyDescent="0.4">
      <c r="B275" s="6"/>
      <c r="C275"/>
      <c r="D275" s="6"/>
      <c r="F275" s="6"/>
      <c r="I275" s="7"/>
      <c r="J275" s="6"/>
      <c r="K275" s="6"/>
      <c r="L275" s="6"/>
      <c r="M275" s="6"/>
    </row>
    <row r="276" spans="2:13" ht="15.6" x14ac:dyDescent="0.4">
      <c r="B276" s="6"/>
      <c r="C276"/>
      <c r="D276" s="6"/>
      <c r="F276" s="6"/>
      <c r="I276" s="7"/>
      <c r="J276" s="6"/>
      <c r="K276" s="6"/>
      <c r="L276" s="6"/>
      <c r="M276" s="6"/>
    </row>
    <row r="277" spans="2:13" ht="15.6" x14ac:dyDescent="0.4">
      <c r="B277" s="6"/>
      <c r="C277"/>
      <c r="D277" s="6"/>
      <c r="F277" s="6"/>
      <c r="I277" s="7"/>
      <c r="J277" s="6"/>
      <c r="K277" s="6"/>
      <c r="L277" s="6"/>
      <c r="M277" s="6"/>
    </row>
    <row r="278" spans="2:13" ht="15.6" x14ac:dyDescent="0.4">
      <c r="B278" s="6"/>
      <c r="C278"/>
      <c r="D278" s="6"/>
      <c r="F278" s="6"/>
      <c r="I278" s="7"/>
      <c r="J278" s="6"/>
      <c r="K278" s="6"/>
      <c r="L278" s="6"/>
      <c r="M278" s="6"/>
    </row>
    <row r="279" spans="2:13" ht="15.6" x14ac:dyDescent="0.4">
      <c r="B279" s="6"/>
      <c r="C279"/>
      <c r="D279" s="6"/>
      <c r="F279" s="6"/>
      <c r="I279" s="7"/>
      <c r="J279" s="6"/>
      <c r="K279" s="6"/>
      <c r="L279" s="6"/>
      <c r="M279" s="6"/>
    </row>
    <row r="280" spans="2:13" ht="15.6" x14ac:dyDescent="0.4">
      <c r="B280" s="6"/>
      <c r="C280"/>
      <c r="D280" s="6"/>
      <c r="F280" s="6"/>
      <c r="I280" s="7"/>
      <c r="J280" s="6"/>
      <c r="K280" s="6"/>
      <c r="L280" s="6"/>
      <c r="M280" s="6"/>
    </row>
    <row r="281" spans="2:13" ht="15.6" x14ac:dyDescent="0.4">
      <c r="B281" s="6"/>
      <c r="C281"/>
      <c r="D281" s="6"/>
      <c r="F281" s="6"/>
      <c r="I281" s="7"/>
      <c r="J281" s="6"/>
      <c r="K281" s="6"/>
      <c r="L281" s="6"/>
      <c r="M281" s="6"/>
    </row>
    <row r="282" spans="2:13" ht="15.6" x14ac:dyDescent="0.4">
      <c r="B282" s="6"/>
      <c r="C282"/>
      <c r="D282" s="6"/>
      <c r="F282" s="6"/>
      <c r="I282" s="7"/>
      <c r="J282" s="6"/>
      <c r="K282" s="6"/>
      <c r="L282" s="6"/>
      <c r="M282" s="6"/>
    </row>
    <row r="283" spans="2:13" ht="15.6" x14ac:dyDescent="0.4">
      <c r="B283" s="6"/>
      <c r="C283"/>
      <c r="D283" s="6"/>
      <c r="F283" s="6"/>
      <c r="I283" s="7"/>
      <c r="J283" s="6"/>
      <c r="K283" s="6"/>
      <c r="L283" s="6"/>
      <c r="M283" s="6"/>
    </row>
    <row r="284" spans="2:13" ht="15.6" x14ac:dyDescent="0.4">
      <c r="B284" s="6"/>
      <c r="C284"/>
      <c r="D284" s="6"/>
      <c r="F284" s="6"/>
      <c r="I284" s="7"/>
      <c r="J284" s="6"/>
      <c r="K284" s="6"/>
      <c r="L284" s="6"/>
      <c r="M284" s="6"/>
    </row>
    <row r="285" spans="2:13" ht="15.6" x14ac:dyDescent="0.4">
      <c r="B285" s="6"/>
      <c r="C285"/>
      <c r="D285" s="6"/>
      <c r="F285" s="6"/>
      <c r="I285" s="7"/>
      <c r="J285" s="6"/>
      <c r="K285" s="6"/>
      <c r="L285" s="6"/>
      <c r="M285" s="6"/>
    </row>
    <row r="286" spans="2:13" ht="15.6" x14ac:dyDescent="0.4">
      <c r="B286" s="6"/>
      <c r="C286"/>
      <c r="D286" s="6"/>
      <c r="F286" s="6"/>
      <c r="I286" s="7"/>
      <c r="J286" s="6"/>
      <c r="K286" s="6"/>
      <c r="L286" s="6"/>
      <c r="M286" s="6"/>
    </row>
    <row r="287" spans="2:13" ht="15.6" x14ac:dyDescent="0.4">
      <c r="B287" s="6"/>
      <c r="C287"/>
      <c r="D287" s="6"/>
      <c r="F287" s="6"/>
      <c r="I287" s="7"/>
      <c r="J287" s="6"/>
      <c r="K287" s="6"/>
      <c r="L287" s="6"/>
      <c r="M287" s="6"/>
    </row>
    <row r="288" spans="2:13" ht="15.6" x14ac:dyDescent="0.4">
      <c r="B288" s="6"/>
      <c r="C288"/>
      <c r="D288" s="6"/>
      <c r="F288" s="6"/>
      <c r="I288" s="7"/>
      <c r="J288" s="6"/>
      <c r="K288" s="6"/>
      <c r="L288" s="6"/>
      <c r="M288" s="6"/>
    </row>
    <row r="289" spans="2:13" ht="15.6" x14ac:dyDescent="0.4">
      <c r="B289" s="6"/>
      <c r="C289"/>
      <c r="D289" s="6"/>
      <c r="F289" s="6"/>
      <c r="I289" s="7"/>
      <c r="J289" s="6"/>
      <c r="K289" s="6"/>
      <c r="L289" s="6"/>
      <c r="M289" s="6"/>
    </row>
    <row r="290" spans="2:13" ht="15.6" x14ac:dyDescent="0.4">
      <c r="B290" s="6"/>
      <c r="C290"/>
      <c r="D290" s="6"/>
      <c r="F290" s="6"/>
      <c r="I290" s="7"/>
      <c r="J290" s="6"/>
      <c r="K290" s="6"/>
      <c r="L290" s="6"/>
      <c r="M290" s="6"/>
    </row>
    <row r="291" spans="2:13" ht="15.6" x14ac:dyDescent="0.4">
      <c r="B291" s="6"/>
      <c r="C291"/>
      <c r="D291" s="6"/>
      <c r="F291" s="6"/>
      <c r="I291" s="7"/>
      <c r="J291" s="6"/>
      <c r="K291" s="6"/>
      <c r="L291" s="6"/>
      <c r="M291" s="6"/>
    </row>
    <row r="292" spans="2:13" ht="15.6" x14ac:dyDescent="0.4">
      <c r="B292" s="6"/>
      <c r="C292"/>
      <c r="D292" s="6"/>
      <c r="F292" s="6"/>
      <c r="I292" s="7"/>
      <c r="J292" s="6"/>
      <c r="K292" s="6"/>
      <c r="L292" s="6"/>
      <c r="M292" s="6"/>
    </row>
    <row r="293" spans="2:13" ht="15.6" x14ac:dyDescent="0.4">
      <c r="B293" s="6"/>
      <c r="C293"/>
      <c r="D293" s="6"/>
      <c r="F293" s="6"/>
      <c r="I293" s="7"/>
      <c r="J293" s="6"/>
      <c r="K293" s="6"/>
      <c r="L293" s="6"/>
      <c r="M293" s="6"/>
    </row>
    <row r="294" spans="2:13" ht="15.6" x14ac:dyDescent="0.4">
      <c r="B294" s="6"/>
      <c r="C294"/>
      <c r="D294" s="6"/>
      <c r="F294" s="6"/>
      <c r="I294" s="7"/>
      <c r="J294" s="6"/>
      <c r="K294" s="6"/>
      <c r="L294" s="6"/>
      <c r="M294" s="6"/>
    </row>
    <row r="295" spans="2:13" ht="15.6" x14ac:dyDescent="0.4">
      <c r="B295" s="6"/>
      <c r="C295"/>
      <c r="D295" s="6"/>
      <c r="F295" s="6"/>
      <c r="I295" s="7"/>
      <c r="J295" s="6"/>
      <c r="K295" s="6"/>
      <c r="L295" s="6"/>
      <c r="M295" s="6"/>
    </row>
    <row r="296" spans="2:13" ht="15.6" x14ac:dyDescent="0.4">
      <c r="B296" s="6"/>
      <c r="C296"/>
      <c r="D296" s="6"/>
      <c r="F296" s="6"/>
      <c r="I296" s="7"/>
      <c r="J296" s="6"/>
      <c r="K296" s="6"/>
      <c r="L296" s="6"/>
      <c r="M296" s="6"/>
    </row>
    <row r="297" spans="2:13" ht="15.6" x14ac:dyDescent="0.4">
      <c r="B297" s="6"/>
      <c r="C297"/>
      <c r="D297" s="6"/>
      <c r="F297" s="6"/>
      <c r="I297" s="7"/>
      <c r="J297" s="6"/>
      <c r="K297" s="6"/>
      <c r="L297" s="6"/>
      <c r="M297" s="6"/>
    </row>
    <row r="298" spans="2:13" ht="15.6" x14ac:dyDescent="0.4">
      <c r="B298" s="6"/>
      <c r="C298"/>
      <c r="D298" s="6"/>
      <c r="F298" s="6"/>
      <c r="I298" s="7"/>
      <c r="J298" s="6"/>
      <c r="K298" s="6"/>
      <c r="L298" s="6"/>
      <c r="M298" s="6"/>
    </row>
    <row r="299" spans="2:13" ht="15.6" x14ac:dyDescent="0.4">
      <c r="B299" s="6"/>
      <c r="C299"/>
      <c r="D299" s="6"/>
      <c r="F299" s="6"/>
      <c r="I299" s="7"/>
      <c r="J299" s="6"/>
      <c r="K299" s="6"/>
      <c r="L299" s="6"/>
      <c r="M299" s="6"/>
    </row>
    <row r="300" spans="2:13" ht="15.6" x14ac:dyDescent="0.4">
      <c r="B300" s="6"/>
      <c r="C300"/>
      <c r="D300" s="6"/>
      <c r="F300" s="6"/>
      <c r="I300" s="7"/>
      <c r="J300" s="6"/>
      <c r="K300" s="6"/>
      <c r="L300" s="6"/>
      <c r="M300" s="6"/>
    </row>
    <row r="301" spans="2:13" ht="15.6" x14ac:dyDescent="0.4">
      <c r="B301" s="6"/>
      <c r="C301"/>
      <c r="D301" s="6"/>
      <c r="F301" s="6"/>
      <c r="I301" s="7"/>
      <c r="J301" s="6"/>
      <c r="K301" s="6"/>
      <c r="L301" s="6"/>
      <c r="M301" s="6"/>
    </row>
    <row r="302" spans="2:13" ht="15.6" x14ac:dyDescent="0.4">
      <c r="B302" s="6"/>
      <c r="C302"/>
      <c r="D302" s="6"/>
      <c r="F302" s="6"/>
      <c r="I302" s="7"/>
      <c r="J302" s="6"/>
      <c r="K302" s="6"/>
      <c r="L302" s="6"/>
      <c r="M302" s="6"/>
    </row>
    <row r="303" spans="2:13" ht="15.6" x14ac:dyDescent="0.4">
      <c r="B303" s="6"/>
      <c r="C303"/>
      <c r="D303" s="6"/>
      <c r="F303" s="6"/>
      <c r="I303" s="7"/>
      <c r="J303" s="6"/>
      <c r="K303" s="6"/>
      <c r="L303" s="6"/>
      <c r="M303" s="6"/>
    </row>
    <row r="304" spans="2:13" ht="15.6" x14ac:dyDescent="0.4">
      <c r="B304" s="6"/>
      <c r="C304"/>
      <c r="D304" s="6"/>
      <c r="F304" s="6"/>
      <c r="I304" s="7"/>
      <c r="J304" s="6"/>
      <c r="K304" s="6"/>
      <c r="L304" s="6"/>
      <c r="M304" s="6"/>
    </row>
    <row r="305" spans="2:13" ht="15.6" x14ac:dyDescent="0.4">
      <c r="B305" s="6"/>
      <c r="C305"/>
      <c r="D305" s="6"/>
      <c r="F305" s="6"/>
      <c r="I305" s="7"/>
      <c r="J305" s="6"/>
      <c r="K305" s="6"/>
      <c r="L305" s="6"/>
      <c r="M305" s="6"/>
    </row>
    <row r="306" spans="2:13" ht="15.6" x14ac:dyDescent="0.4">
      <c r="B306" s="6"/>
      <c r="C306"/>
      <c r="D306" s="6"/>
      <c r="F306" s="6"/>
      <c r="I306" s="7"/>
      <c r="J306" s="6"/>
      <c r="K306" s="6"/>
      <c r="L306" s="6"/>
      <c r="M306" s="6"/>
    </row>
    <row r="307" spans="2:13" ht="15.6" x14ac:dyDescent="0.4">
      <c r="B307" s="6"/>
      <c r="C307"/>
      <c r="D307" s="6"/>
      <c r="F307" s="6"/>
      <c r="I307" s="7"/>
      <c r="J307" s="6"/>
      <c r="K307" s="6"/>
      <c r="L307" s="6"/>
      <c r="M307" s="6"/>
    </row>
    <row r="308" spans="2:13" ht="15.6" x14ac:dyDescent="0.4">
      <c r="B308" s="6"/>
      <c r="C308"/>
      <c r="D308" s="6"/>
      <c r="F308" s="6"/>
      <c r="I308" s="7"/>
      <c r="J308" s="6"/>
      <c r="K308" s="6"/>
      <c r="L308" s="6"/>
      <c r="M308" s="6"/>
    </row>
    <row r="309" spans="2:13" ht="15.6" x14ac:dyDescent="0.4">
      <c r="B309" s="6"/>
      <c r="C309"/>
      <c r="D309" s="6"/>
      <c r="F309" s="6"/>
      <c r="I309" s="7"/>
      <c r="J309" s="6"/>
      <c r="K309" s="6"/>
      <c r="L309" s="6"/>
      <c r="M309" s="6"/>
    </row>
    <row r="310" spans="2:13" ht="15.6" x14ac:dyDescent="0.4">
      <c r="B310" s="6"/>
      <c r="C310"/>
      <c r="D310" s="6"/>
      <c r="F310" s="6"/>
      <c r="I310" s="7"/>
      <c r="J310" s="6"/>
      <c r="K310" s="6"/>
      <c r="L310" s="6"/>
      <c r="M310" s="6"/>
    </row>
    <row r="311" spans="2:13" ht="15.6" x14ac:dyDescent="0.4">
      <c r="B311" s="6"/>
      <c r="C311"/>
      <c r="D311" s="6"/>
      <c r="F311" s="6"/>
      <c r="I311" s="7"/>
      <c r="J311" s="6"/>
      <c r="K311" s="6"/>
      <c r="L311" s="6"/>
      <c r="M311" s="6"/>
    </row>
    <row r="312" spans="2:13" ht="15.6" x14ac:dyDescent="0.4">
      <c r="B312" s="6"/>
      <c r="C312"/>
      <c r="D312" s="6"/>
      <c r="F312" s="6"/>
      <c r="I312" s="7"/>
      <c r="J312" s="6"/>
      <c r="K312" s="6"/>
      <c r="L312" s="6"/>
      <c r="M312" s="6"/>
    </row>
    <row r="313" spans="2:13" ht="15.6" x14ac:dyDescent="0.4">
      <c r="B313" s="6"/>
      <c r="C313"/>
      <c r="D313" s="6"/>
      <c r="F313" s="6"/>
      <c r="I313" s="7"/>
      <c r="J313" s="6"/>
      <c r="K313" s="6"/>
      <c r="L313" s="6"/>
      <c r="M313" s="6"/>
    </row>
    <row r="314" spans="2:13" ht="15.6" x14ac:dyDescent="0.4">
      <c r="B314" s="6"/>
      <c r="C314"/>
      <c r="D314" s="6"/>
      <c r="F314" s="6"/>
      <c r="I314" s="7"/>
      <c r="J314" s="6"/>
      <c r="K314" s="6"/>
      <c r="L314" s="6"/>
      <c r="M314" s="6"/>
    </row>
    <row r="315" spans="2:13" ht="15.6" x14ac:dyDescent="0.4">
      <c r="B315" s="6"/>
      <c r="C315"/>
      <c r="D315" s="6"/>
      <c r="F315" s="6"/>
      <c r="I315" s="7"/>
      <c r="J315" s="6"/>
      <c r="K315" s="6"/>
      <c r="L315" s="6"/>
      <c r="M315" s="6"/>
    </row>
    <row r="316" spans="2:13" ht="15.6" x14ac:dyDescent="0.4">
      <c r="B316" s="6"/>
      <c r="C316"/>
      <c r="D316" s="6"/>
      <c r="F316" s="6"/>
      <c r="I316" s="7"/>
      <c r="J316" s="6"/>
      <c r="K316" s="6"/>
      <c r="L316" s="6"/>
      <c r="M316" s="6"/>
    </row>
    <row r="317" spans="2:13" ht="15.6" x14ac:dyDescent="0.4">
      <c r="B317" s="6"/>
      <c r="C317"/>
      <c r="D317" s="6"/>
      <c r="F317" s="6"/>
      <c r="I317" s="7"/>
      <c r="J317" s="6"/>
      <c r="K317" s="6"/>
      <c r="L317" s="6"/>
      <c r="M317" s="6"/>
    </row>
    <row r="318" spans="2:13" ht="15.6" x14ac:dyDescent="0.4">
      <c r="B318" s="6"/>
      <c r="C318"/>
      <c r="D318" s="6"/>
      <c r="F318" s="6"/>
      <c r="I318" s="7"/>
      <c r="J318" s="6"/>
      <c r="K318" s="6"/>
      <c r="L318" s="6"/>
      <c r="M318" s="6"/>
    </row>
    <row r="319" spans="2:13" ht="15.6" x14ac:dyDescent="0.4">
      <c r="B319" s="6"/>
      <c r="C319"/>
      <c r="D319" s="6"/>
      <c r="F319" s="6"/>
      <c r="I319" s="7"/>
      <c r="J319" s="6"/>
      <c r="K319" s="6"/>
      <c r="L319" s="6"/>
      <c r="M319" s="6"/>
    </row>
    <row r="320" spans="2:13" ht="15.6" x14ac:dyDescent="0.4">
      <c r="B320" s="6"/>
      <c r="C320"/>
      <c r="D320" s="6"/>
      <c r="F320" s="6"/>
      <c r="I320" s="7"/>
      <c r="J320" s="6"/>
      <c r="K320" s="6"/>
      <c r="L320" s="6"/>
      <c r="M320" s="6"/>
    </row>
    <row r="321" spans="2:13" ht="15.6" x14ac:dyDescent="0.4">
      <c r="B321" s="6"/>
      <c r="C321"/>
      <c r="D321" s="6"/>
      <c r="F321" s="6"/>
      <c r="I321" s="7"/>
      <c r="J321" s="6"/>
      <c r="K321" s="6"/>
      <c r="L321" s="6"/>
      <c r="M321" s="6"/>
    </row>
    <row r="322" spans="2:13" ht="15.6" x14ac:dyDescent="0.4">
      <c r="B322" s="6"/>
      <c r="C322"/>
      <c r="D322" s="6"/>
      <c r="F322" s="6"/>
      <c r="I322" s="7"/>
      <c r="J322" s="6"/>
      <c r="K322" s="6"/>
      <c r="L322" s="6"/>
      <c r="M322" s="6"/>
    </row>
    <row r="323" spans="2:13" ht="15.6" x14ac:dyDescent="0.4">
      <c r="B323" s="6"/>
      <c r="C323"/>
      <c r="D323" s="6"/>
      <c r="F323" s="6"/>
      <c r="I323" s="7"/>
      <c r="J323" s="6"/>
      <c r="K323" s="6"/>
      <c r="L323" s="6"/>
      <c r="M323" s="6"/>
    </row>
    <row r="324" spans="2:13" ht="15.6" x14ac:dyDescent="0.4">
      <c r="B324" s="6"/>
      <c r="C324"/>
      <c r="D324" s="6"/>
      <c r="F324" s="6"/>
      <c r="I324" s="7"/>
      <c r="J324" s="6"/>
      <c r="K324" s="6"/>
      <c r="L324" s="6"/>
      <c r="M324" s="6"/>
    </row>
    <row r="325" spans="2:13" ht="15.6" x14ac:dyDescent="0.4">
      <c r="B325" s="6"/>
      <c r="C325"/>
      <c r="D325" s="6"/>
      <c r="F325" s="6"/>
      <c r="I325" s="7"/>
      <c r="J325" s="6"/>
      <c r="K325" s="6"/>
      <c r="L325" s="6"/>
      <c r="M325" s="6"/>
    </row>
    <row r="326" spans="2:13" ht="15.6" x14ac:dyDescent="0.4">
      <c r="B326" s="6"/>
      <c r="C326"/>
      <c r="D326" s="6"/>
      <c r="F326" s="6"/>
      <c r="I326" s="7"/>
      <c r="J326" s="6"/>
      <c r="K326" s="6"/>
      <c r="L326" s="6"/>
      <c r="M326" s="6"/>
    </row>
    <row r="327" spans="2:13" ht="15.6" x14ac:dyDescent="0.4">
      <c r="B327" s="6"/>
      <c r="C327"/>
      <c r="D327" s="6"/>
      <c r="F327" s="6"/>
      <c r="I327" s="7"/>
      <c r="J327" s="6"/>
      <c r="K327" s="6"/>
      <c r="L327" s="6"/>
      <c r="M327" s="6"/>
    </row>
    <row r="328" spans="2:13" ht="15.6" x14ac:dyDescent="0.4">
      <c r="B328" s="6"/>
      <c r="C328"/>
      <c r="D328" s="6"/>
      <c r="F328" s="6"/>
      <c r="I328" s="7"/>
      <c r="J328" s="6"/>
      <c r="K328" s="6"/>
      <c r="L328" s="6"/>
      <c r="M328" s="6"/>
    </row>
    <row r="329" spans="2:13" ht="15.6" x14ac:dyDescent="0.4">
      <c r="B329" s="6"/>
      <c r="C329"/>
      <c r="D329" s="6"/>
      <c r="F329" s="6"/>
      <c r="I329" s="7"/>
      <c r="J329" s="6"/>
      <c r="K329" s="6"/>
      <c r="L329" s="6"/>
      <c r="M329" s="6"/>
    </row>
    <row r="330" spans="2:13" ht="15.6" x14ac:dyDescent="0.4">
      <c r="B330" s="6"/>
      <c r="C330"/>
      <c r="D330" s="6"/>
      <c r="F330" s="6"/>
      <c r="I330" s="7"/>
      <c r="J330" s="6"/>
      <c r="K330" s="6"/>
      <c r="L330" s="6"/>
      <c r="M330" s="6"/>
    </row>
    <row r="331" spans="2:13" ht="15.6" x14ac:dyDescent="0.4">
      <c r="B331" s="6"/>
      <c r="C331"/>
      <c r="D331" s="6"/>
      <c r="F331" s="6"/>
      <c r="I331" s="7"/>
      <c r="J331" s="6"/>
      <c r="K331" s="6"/>
      <c r="L331" s="6"/>
      <c r="M331" s="6"/>
    </row>
    <row r="332" spans="2:13" ht="15.6" x14ac:dyDescent="0.4">
      <c r="B332" s="6"/>
      <c r="C332"/>
      <c r="D332" s="6"/>
      <c r="F332" s="6"/>
      <c r="I332" s="7"/>
      <c r="J332" s="6"/>
      <c r="K332" s="6"/>
      <c r="L332" s="6"/>
      <c r="M332" s="6"/>
    </row>
    <row r="333" spans="2:13" ht="15.6" x14ac:dyDescent="0.4">
      <c r="B333" s="6"/>
      <c r="C333"/>
      <c r="D333" s="6"/>
      <c r="F333" s="6"/>
      <c r="I333" s="7"/>
      <c r="J333" s="6"/>
      <c r="K333" s="6"/>
      <c r="L333" s="6"/>
      <c r="M333" s="6"/>
    </row>
    <row r="334" spans="2:13" ht="15.6" x14ac:dyDescent="0.4">
      <c r="B334" s="6"/>
      <c r="C334"/>
      <c r="D334" s="6"/>
      <c r="F334" s="6"/>
      <c r="I334" s="7"/>
      <c r="J334" s="6"/>
      <c r="K334" s="6"/>
      <c r="L334" s="6"/>
      <c r="M334" s="6"/>
    </row>
    <row r="335" spans="2:13" ht="15.6" x14ac:dyDescent="0.4">
      <c r="B335" s="6"/>
      <c r="C335"/>
      <c r="D335" s="6"/>
      <c r="F335" s="6"/>
      <c r="I335" s="7"/>
      <c r="J335" s="6"/>
      <c r="K335" s="6"/>
      <c r="L335" s="6"/>
      <c r="M335" s="6"/>
    </row>
    <row r="336" spans="2:13" ht="15.6" x14ac:dyDescent="0.4">
      <c r="B336" s="6"/>
      <c r="C336"/>
      <c r="D336" s="6"/>
      <c r="F336" s="6"/>
      <c r="I336" s="7"/>
      <c r="J336" s="6"/>
      <c r="K336" s="6"/>
      <c r="L336" s="6"/>
      <c r="M336" s="6"/>
    </row>
    <row r="337" spans="2:13" ht="15.6" x14ac:dyDescent="0.4">
      <c r="B337" s="6"/>
      <c r="C337"/>
      <c r="D337" s="6"/>
      <c r="F337" s="6"/>
      <c r="I337" s="7"/>
      <c r="J337" s="6"/>
      <c r="K337" s="6"/>
      <c r="L337" s="6"/>
      <c r="M337" s="6"/>
    </row>
    <row r="338" spans="2:13" ht="15.6" x14ac:dyDescent="0.4">
      <c r="B338" s="6"/>
      <c r="C338"/>
      <c r="D338" s="6"/>
      <c r="F338" s="6"/>
      <c r="I338" s="7"/>
      <c r="J338" s="6"/>
      <c r="K338" s="6"/>
      <c r="L338" s="6"/>
      <c r="M338" s="6"/>
    </row>
    <row r="339" spans="2:13" ht="15.6" x14ac:dyDescent="0.4">
      <c r="B339" s="6"/>
      <c r="C339"/>
      <c r="D339" s="6"/>
      <c r="F339" s="6"/>
      <c r="I339" s="7"/>
      <c r="J339" s="6"/>
      <c r="K339" s="6"/>
      <c r="L339" s="6"/>
      <c r="M339" s="6"/>
    </row>
    <row r="340" spans="2:13" ht="15.6" x14ac:dyDescent="0.4">
      <c r="B340" s="6"/>
      <c r="C340"/>
      <c r="D340" s="6"/>
      <c r="F340" s="6"/>
      <c r="I340" s="7"/>
      <c r="J340" s="6"/>
      <c r="K340" s="6"/>
      <c r="L340" s="6"/>
      <c r="M340" s="6"/>
    </row>
    <row r="341" spans="2:13" ht="15.6" x14ac:dyDescent="0.4">
      <c r="B341" s="6"/>
      <c r="C341"/>
      <c r="D341" s="6"/>
      <c r="F341" s="6"/>
      <c r="I341" s="7"/>
      <c r="J341" s="6"/>
      <c r="K341" s="6"/>
      <c r="L341" s="6"/>
      <c r="M341" s="6"/>
    </row>
    <row r="342" spans="2:13" ht="15.6" x14ac:dyDescent="0.4">
      <c r="B342" s="6"/>
      <c r="C342"/>
      <c r="D342" s="6"/>
      <c r="F342" s="6"/>
      <c r="I342" s="7"/>
      <c r="J342" s="6"/>
      <c r="K342" s="6"/>
      <c r="L342" s="6"/>
      <c r="M342" s="6"/>
    </row>
    <row r="343" spans="2:13" ht="15.6" x14ac:dyDescent="0.4">
      <c r="B343" s="6"/>
      <c r="C343"/>
      <c r="D343" s="6"/>
      <c r="F343" s="6"/>
      <c r="I343" s="7"/>
      <c r="J343" s="6"/>
      <c r="K343" s="6"/>
      <c r="L343" s="6"/>
      <c r="M343" s="6"/>
    </row>
    <row r="344" spans="2:13" ht="15.6" x14ac:dyDescent="0.4">
      <c r="B344" s="6"/>
      <c r="C344"/>
      <c r="D344" s="6"/>
      <c r="F344" s="6"/>
      <c r="I344" s="7"/>
      <c r="J344" s="6"/>
      <c r="K344" s="6"/>
      <c r="L344" s="6"/>
      <c r="M344" s="6"/>
    </row>
    <row r="345" spans="2:13" ht="15.6" x14ac:dyDescent="0.4">
      <c r="B345" s="6"/>
      <c r="C345"/>
      <c r="D345" s="6"/>
      <c r="F345" s="6"/>
      <c r="I345" s="7"/>
      <c r="J345" s="6"/>
      <c r="K345" s="6"/>
      <c r="L345" s="6"/>
      <c r="M345" s="6"/>
    </row>
    <row r="346" spans="2:13" ht="15.6" x14ac:dyDescent="0.4">
      <c r="B346" s="6"/>
      <c r="C346"/>
      <c r="D346" s="6"/>
      <c r="F346" s="6"/>
      <c r="I346" s="7"/>
      <c r="J346" s="6"/>
      <c r="K346" s="6"/>
      <c r="L346" s="6"/>
      <c r="M346" s="6"/>
    </row>
    <row r="347" spans="2:13" ht="15.6" x14ac:dyDescent="0.4">
      <c r="B347" s="6"/>
      <c r="C347"/>
      <c r="D347" s="6"/>
      <c r="F347" s="6"/>
      <c r="I347" s="7"/>
      <c r="J347" s="6"/>
      <c r="K347" s="6"/>
      <c r="L347" s="6"/>
      <c r="M347" s="6"/>
    </row>
    <row r="348" spans="2:13" ht="15.6" x14ac:dyDescent="0.4">
      <c r="B348" s="6"/>
      <c r="C348"/>
      <c r="D348" s="6"/>
      <c r="F348" s="6"/>
      <c r="I348" s="7"/>
      <c r="J348" s="6"/>
      <c r="K348" s="6"/>
      <c r="L348" s="6"/>
      <c r="M348" s="6"/>
    </row>
    <row r="349" spans="2:13" ht="15.6" x14ac:dyDescent="0.4">
      <c r="B349" s="6"/>
      <c r="C349"/>
      <c r="D349" s="6"/>
      <c r="F349" s="6"/>
      <c r="I349" s="7"/>
      <c r="J349" s="6"/>
      <c r="K349" s="6"/>
      <c r="L349" s="6"/>
      <c r="M349" s="6"/>
    </row>
    <row r="350" spans="2:13" ht="15.6" x14ac:dyDescent="0.4">
      <c r="B350" s="6"/>
      <c r="C350"/>
      <c r="D350" s="6"/>
      <c r="F350" s="6"/>
      <c r="I350" s="7"/>
      <c r="J350" s="6"/>
      <c r="K350" s="6"/>
      <c r="L350" s="6"/>
      <c r="M350" s="6"/>
    </row>
    <row r="351" spans="2:13" ht="15.6" x14ac:dyDescent="0.4">
      <c r="B351" s="6"/>
      <c r="C351"/>
      <c r="D351" s="6"/>
      <c r="F351" s="6"/>
      <c r="I351" s="7"/>
      <c r="J351" s="6"/>
      <c r="K351" s="6"/>
      <c r="L351" s="6"/>
      <c r="M351" s="6"/>
    </row>
    <row r="352" spans="2:13" ht="15.6" x14ac:dyDescent="0.4">
      <c r="B352" s="6"/>
      <c r="C352"/>
      <c r="D352" s="6"/>
      <c r="F352" s="6"/>
      <c r="I352" s="7"/>
      <c r="J352" s="6"/>
      <c r="K352" s="6"/>
      <c r="L352" s="6"/>
      <c r="M352" s="6"/>
    </row>
    <row r="353" spans="2:13" ht="15.6" x14ac:dyDescent="0.4">
      <c r="B353" s="6"/>
      <c r="C353"/>
      <c r="D353" s="6"/>
      <c r="F353" s="6"/>
      <c r="I353" s="7"/>
      <c r="J353" s="6"/>
      <c r="K353" s="6"/>
      <c r="L353" s="6"/>
      <c r="M353" s="6"/>
    </row>
    <row r="354" spans="2:13" ht="15.6" x14ac:dyDescent="0.4">
      <c r="B354" s="6"/>
      <c r="C354"/>
      <c r="D354" s="6"/>
      <c r="F354" s="6"/>
      <c r="I354" s="7"/>
      <c r="J354" s="6"/>
      <c r="K354" s="6"/>
      <c r="L354" s="6"/>
      <c r="M354" s="6"/>
    </row>
    <row r="355" spans="2:13" ht="15.6" x14ac:dyDescent="0.4">
      <c r="B355" s="6"/>
      <c r="C355"/>
      <c r="D355" s="6"/>
      <c r="F355" s="6"/>
      <c r="I355" s="7"/>
      <c r="J355" s="6"/>
      <c r="K355" s="6"/>
      <c r="L355" s="6"/>
      <c r="M355" s="6"/>
    </row>
    <row r="356" spans="2:13" ht="15.6" x14ac:dyDescent="0.4">
      <c r="B356" s="6"/>
      <c r="C356"/>
      <c r="D356" s="6"/>
      <c r="F356" s="6"/>
      <c r="I356" s="7"/>
      <c r="J356" s="6"/>
      <c r="K356" s="6"/>
      <c r="L356" s="6"/>
      <c r="M356" s="6"/>
    </row>
    <row r="357" spans="2:13" ht="15.6" x14ac:dyDescent="0.4">
      <c r="B357" s="6"/>
      <c r="C357"/>
      <c r="D357" s="6"/>
      <c r="F357" s="6"/>
      <c r="I357" s="7"/>
      <c r="J357" s="6"/>
      <c r="K357" s="6"/>
      <c r="L357" s="6"/>
      <c r="M357" s="6"/>
    </row>
    <row r="358" spans="2:13" ht="15.6" x14ac:dyDescent="0.4">
      <c r="B358" s="6"/>
      <c r="C358"/>
      <c r="D358" s="6"/>
      <c r="F358" s="6"/>
      <c r="I358" s="7"/>
      <c r="J358" s="6"/>
      <c r="K358" s="6"/>
      <c r="L358" s="6"/>
      <c r="M358" s="6"/>
    </row>
    <row r="359" spans="2:13" ht="15.6" x14ac:dyDescent="0.4">
      <c r="B359" s="6"/>
      <c r="C359"/>
      <c r="D359" s="6"/>
      <c r="F359" s="6"/>
      <c r="I359" s="7"/>
      <c r="J359" s="6"/>
      <c r="K359" s="6"/>
      <c r="L359" s="6"/>
      <c r="M359" s="6"/>
    </row>
    <row r="360" spans="2:13" ht="15.6" x14ac:dyDescent="0.4">
      <c r="B360" s="6"/>
      <c r="C360"/>
      <c r="D360" s="6"/>
      <c r="F360" s="6"/>
      <c r="I360" s="7"/>
      <c r="J360" s="6"/>
      <c r="K360" s="6"/>
      <c r="L360" s="6"/>
      <c r="M360" s="6"/>
    </row>
    <row r="361" spans="2:13" ht="15.6" x14ac:dyDescent="0.4">
      <c r="B361" s="6"/>
      <c r="C361"/>
      <c r="D361" s="6"/>
      <c r="F361" s="6"/>
      <c r="I361" s="7"/>
      <c r="J361" s="6"/>
      <c r="K361" s="6"/>
      <c r="L361" s="6"/>
      <c r="M361" s="6"/>
    </row>
    <row r="362" spans="2:13" ht="15.6" x14ac:dyDescent="0.4">
      <c r="B362" s="6"/>
      <c r="C362"/>
      <c r="D362" s="6"/>
      <c r="F362" s="6"/>
      <c r="I362" s="7"/>
      <c r="J362" s="6"/>
      <c r="K362" s="6"/>
      <c r="L362" s="6"/>
      <c r="M362" s="6"/>
    </row>
    <row r="363" spans="2:13" ht="15.6" x14ac:dyDescent="0.4">
      <c r="B363" s="6"/>
      <c r="C363"/>
      <c r="D363" s="6"/>
      <c r="F363" s="6"/>
      <c r="I363" s="7"/>
      <c r="J363" s="6"/>
      <c r="K363" s="6"/>
      <c r="L363" s="6"/>
      <c r="M363" s="6"/>
    </row>
    <row r="364" spans="2:13" ht="15.6" x14ac:dyDescent="0.4">
      <c r="B364" s="6"/>
      <c r="C364"/>
      <c r="D364" s="6"/>
      <c r="F364" s="6"/>
      <c r="I364" s="7"/>
      <c r="J364" s="6"/>
      <c r="K364" s="6"/>
      <c r="L364" s="6"/>
      <c r="M364" s="6"/>
    </row>
    <row r="365" spans="2:13" ht="15.6" x14ac:dyDescent="0.4">
      <c r="B365" s="6"/>
      <c r="C365"/>
      <c r="D365" s="6"/>
      <c r="F365" s="6"/>
      <c r="I365" s="7"/>
      <c r="J365" s="6"/>
      <c r="K365" s="6"/>
      <c r="L365" s="6"/>
      <c r="M365" s="6"/>
    </row>
    <row r="366" spans="2:13" ht="15.6" x14ac:dyDescent="0.4">
      <c r="B366" s="6"/>
      <c r="C366"/>
      <c r="D366" s="6"/>
      <c r="F366" s="6"/>
      <c r="I366" s="7"/>
      <c r="J366" s="6"/>
      <c r="K366" s="6"/>
      <c r="L366" s="6"/>
      <c r="M366" s="6"/>
    </row>
    <row r="367" spans="2:13" ht="15.6" x14ac:dyDescent="0.4">
      <c r="B367" s="6"/>
      <c r="C367"/>
      <c r="D367" s="6"/>
      <c r="F367" s="6"/>
      <c r="I367" s="7"/>
      <c r="J367" s="6"/>
      <c r="K367" s="6"/>
      <c r="L367" s="6"/>
      <c r="M367" s="6"/>
    </row>
    <row r="368" spans="2:13" ht="15.6" x14ac:dyDescent="0.4">
      <c r="B368" s="6"/>
      <c r="C368"/>
      <c r="D368" s="6"/>
      <c r="F368" s="6"/>
      <c r="I368" s="7"/>
      <c r="J368" s="6"/>
      <c r="K368" s="6"/>
      <c r="L368" s="6"/>
      <c r="M368" s="6"/>
    </row>
    <row r="369" spans="3:3" x14ac:dyDescent="0.3">
      <c r="C369"/>
    </row>
    <row r="370" spans="3:3" x14ac:dyDescent="0.3">
      <c r="C370"/>
    </row>
    <row r="371" spans="3:3" x14ac:dyDescent="0.3">
      <c r="C371"/>
    </row>
    <row r="372" spans="3:3" x14ac:dyDescent="0.3">
      <c r="C372"/>
    </row>
    <row r="373" spans="3:3" x14ac:dyDescent="0.3">
      <c r="C373"/>
    </row>
    <row r="374" spans="3:3" x14ac:dyDescent="0.3">
      <c r="C374"/>
    </row>
    <row r="375" spans="3:3" x14ac:dyDescent="0.3">
      <c r="C375"/>
    </row>
    <row r="376" spans="3:3" x14ac:dyDescent="0.3">
      <c r="C376"/>
    </row>
    <row r="377" spans="3:3" x14ac:dyDescent="0.3">
      <c r="C377"/>
    </row>
    <row r="378" spans="3:3" x14ac:dyDescent="0.3">
      <c r="C378"/>
    </row>
    <row r="379" spans="3:3" x14ac:dyDescent="0.3">
      <c r="C379"/>
    </row>
    <row r="380" spans="3:3" x14ac:dyDescent="0.3">
      <c r="C380"/>
    </row>
    <row r="381" spans="3:3" x14ac:dyDescent="0.3">
      <c r="C381"/>
    </row>
    <row r="382" spans="3:3" x14ac:dyDescent="0.3">
      <c r="C382"/>
    </row>
    <row r="383" spans="3:3" x14ac:dyDescent="0.3">
      <c r="C383"/>
    </row>
    <row r="384" spans="3:3" x14ac:dyDescent="0.3">
      <c r="C384"/>
    </row>
    <row r="385" spans="3:3" x14ac:dyDescent="0.3">
      <c r="C385"/>
    </row>
    <row r="386" spans="3:3" x14ac:dyDescent="0.3">
      <c r="C386"/>
    </row>
    <row r="387" spans="3:3" x14ac:dyDescent="0.3">
      <c r="C387"/>
    </row>
    <row r="388" spans="3:3" x14ac:dyDescent="0.3">
      <c r="C388"/>
    </row>
    <row r="389" spans="3:3" x14ac:dyDescent="0.3">
      <c r="C389"/>
    </row>
    <row r="390" spans="3:3" x14ac:dyDescent="0.3">
      <c r="C390"/>
    </row>
    <row r="391" spans="3:3" x14ac:dyDescent="0.3">
      <c r="C391"/>
    </row>
    <row r="392" spans="3:3" x14ac:dyDescent="0.3">
      <c r="C392"/>
    </row>
    <row r="393" spans="3:3" x14ac:dyDescent="0.3">
      <c r="C393"/>
    </row>
    <row r="394" spans="3:3" x14ac:dyDescent="0.3">
      <c r="C394"/>
    </row>
    <row r="395" spans="3:3" x14ac:dyDescent="0.3">
      <c r="C395"/>
    </row>
    <row r="396" spans="3:3" x14ac:dyDescent="0.3">
      <c r="C396"/>
    </row>
    <row r="397" spans="3:3" x14ac:dyDescent="0.3">
      <c r="C397"/>
    </row>
    <row r="398" spans="3:3" x14ac:dyDescent="0.3">
      <c r="C398"/>
    </row>
    <row r="399" spans="3:3" x14ac:dyDescent="0.3">
      <c r="C399"/>
    </row>
    <row r="400" spans="3:3" x14ac:dyDescent="0.3">
      <c r="C400"/>
    </row>
    <row r="401" spans="3:3" x14ac:dyDescent="0.3">
      <c r="C401"/>
    </row>
    <row r="402" spans="3:3" x14ac:dyDescent="0.3">
      <c r="C402"/>
    </row>
    <row r="403" spans="3:3" x14ac:dyDescent="0.3">
      <c r="C403"/>
    </row>
    <row r="404" spans="3:3" x14ac:dyDescent="0.3">
      <c r="C404"/>
    </row>
    <row r="405" spans="3:3" x14ac:dyDescent="0.3">
      <c r="C405"/>
    </row>
    <row r="406" spans="3:3" x14ac:dyDescent="0.3">
      <c r="C406"/>
    </row>
    <row r="407" spans="3:3" x14ac:dyDescent="0.3">
      <c r="C407"/>
    </row>
    <row r="408" spans="3:3" x14ac:dyDescent="0.3">
      <c r="C408"/>
    </row>
    <row r="409" spans="3:3" x14ac:dyDescent="0.3">
      <c r="C409"/>
    </row>
    <row r="410" spans="3:3" x14ac:dyDescent="0.3">
      <c r="C410"/>
    </row>
    <row r="411" spans="3:3" x14ac:dyDescent="0.3">
      <c r="C411"/>
    </row>
    <row r="412" spans="3:3" x14ac:dyDescent="0.3">
      <c r="C412"/>
    </row>
    <row r="413" spans="3:3" x14ac:dyDescent="0.3">
      <c r="C413"/>
    </row>
    <row r="414" spans="3:3" x14ac:dyDescent="0.3">
      <c r="C414"/>
    </row>
    <row r="415" spans="3:3" x14ac:dyDescent="0.3">
      <c r="C415"/>
    </row>
    <row r="416" spans="3:3" x14ac:dyDescent="0.3">
      <c r="C416"/>
    </row>
    <row r="417" spans="3:3" x14ac:dyDescent="0.3">
      <c r="C417"/>
    </row>
    <row r="418" spans="3:3" x14ac:dyDescent="0.3">
      <c r="C418"/>
    </row>
    <row r="419" spans="3:3" x14ac:dyDescent="0.3">
      <c r="C419"/>
    </row>
    <row r="420" spans="3:3" x14ac:dyDescent="0.3">
      <c r="C420"/>
    </row>
    <row r="421" spans="3:3" x14ac:dyDescent="0.3">
      <c r="C421"/>
    </row>
    <row r="422" spans="3:3" x14ac:dyDescent="0.3">
      <c r="C422"/>
    </row>
    <row r="423" spans="3:3" x14ac:dyDescent="0.3">
      <c r="C423"/>
    </row>
    <row r="424" spans="3:3" x14ac:dyDescent="0.3">
      <c r="C424"/>
    </row>
    <row r="425" spans="3:3" x14ac:dyDescent="0.3">
      <c r="C425"/>
    </row>
    <row r="426" spans="3:3" x14ac:dyDescent="0.3">
      <c r="C426"/>
    </row>
    <row r="427" spans="3:3" x14ac:dyDescent="0.3">
      <c r="C427"/>
    </row>
    <row r="428" spans="3:3" x14ac:dyDescent="0.3">
      <c r="C428"/>
    </row>
    <row r="429" spans="3:3" x14ac:dyDescent="0.3">
      <c r="C429"/>
    </row>
    <row r="430" spans="3:3" x14ac:dyDescent="0.3">
      <c r="C430"/>
    </row>
    <row r="431" spans="3:3" x14ac:dyDescent="0.3">
      <c r="C431"/>
    </row>
    <row r="432" spans="3:3" x14ac:dyDescent="0.3">
      <c r="C432"/>
    </row>
    <row r="433" spans="3:3" x14ac:dyDescent="0.3">
      <c r="C433"/>
    </row>
    <row r="434" spans="3:3" x14ac:dyDescent="0.3">
      <c r="C434"/>
    </row>
    <row r="435" spans="3:3" x14ac:dyDescent="0.3">
      <c r="C435"/>
    </row>
    <row r="436" spans="3:3" x14ac:dyDescent="0.3">
      <c r="C436"/>
    </row>
    <row r="437" spans="3:3" x14ac:dyDescent="0.3">
      <c r="C437"/>
    </row>
    <row r="438" spans="3:3" x14ac:dyDescent="0.3">
      <c r="C438"/>
    </row>
    <row r="439" spans="3:3" x14ac:dyDescent="0.3">
      <c r="C439"/>
    </row>
    <row r="440" spans="3:3" x14ac:dyDescent="0.3">
      <c r="C440"/>
    </row>
    <row r="441" spans="3:3" x14ac:dyDescent="0.3">
      <c r="C441"/>
    </row>
    <row r="442" spans="3:3" x14ac:dyDescent="0.3">
      <c r="C442"/>
    </row>
    <row r="443" spans="3:3" x14ac:dyDescent="0.3">
      <c r="C443"/>
    </row>
    <row r="444" spans="3:3" x14ac:dyDescent="0.3">
      <c r="C444"/>
    </row>
    <row r="445" spans="3:3" x14ac:dyDescent="0.3">
      <c r="C445"/>
    </row>
    <row r="446" spans="3:3" x14ac:dyDescent="0.3">
      <c r="C446"/>
    </row>
    <row r="447" spans="3:3" x14ac:dyDescent="0.3">
      <c r="C447"/>
    </row>
    <row r="448" spans="3:3" x14ac:dyDescent="0.3">
      <c r="C448"/>
    </row>
    <row r="449" spans="3:3" x14ac:dyDescent="0.3">
      <c r="C449"/>
    </row>
    <row r="450" spans="3:3" x14ac:dyDescent="0.3">
      <c r="C450"/>
    </row>
    <row r="451" spans="3:3" x14ac:dyDescent="0.3">
      <c r="C451"/>
    </row>
    <row r="452" spans="3:3" x14ac:dyDescent="0.3">
      <c r="C452"/>
    </row>
    <row r="453" spans="3:3" x14ac:dyDescent="0.3">
      <c r="C453"/>
    </row>
    <row r="454" spans="3:3" x14ac:dyDescent="0.3">
      <c r="C454"/>
    </row>
    <row r="455" spans="3:3" x14ac:dyDescent="0.3">
      <c r="C455"/>
    </row>
    <row r="456" spans="3:3" x14ac:dyDescent="0.3">
      <c r="C456"/>
    </row>
    <row r="457" spans="3:3" x14ac:dyDescent="0.3">
      <c r="C457"/>
    </row>
    <row r="458" spans="3:3" x14ac:dyDescent="0.3">
      <c r="C458"/>
    </row>
    <row r="459" spans="3:3" x14ac:dyDescent="0.3">
      <c r="C459"/>
    </row>
    <row r="460" spans="3:3" x14ac:dyDescent="0.3">
      <c r="C460"/>
    </row>
    <row r="461" spans="3:3" x14ac:dyDescent="0.3">
      <c r="C461"/>
    </row>
    <row r="462" spans="3:3" x14ac:dyDescent="0.3">
      <c r="C462"/>
    </row>
    <row r="463" spans="3:3" x14ac:dyDescent="0.3">
      <c r="C463"/>
    </row>
    <row r="464" spans="3:3" x14ac:dyDescent="0.3">
      <c r="C464"/>
    </row>
    <row r="465" spans="3:3" x14ac:dyDescent="0.3">
      <c r="C465"/>
    </row>
    <row r="466" spans="3:3" x14ac:dyDescent="0.3">
      <c r="C466"/>
    </row>
    <row r="467" spans="3:3" x14ac:dyDescent="0.3">
      <c r="C467"/>
    </row>
    <row r="468" spans="3:3" x14ac:dyDescent="0.3">
      <c r="C468"/>
    </row>
    <row r="469" spans="3:3" x14ac:dyDescent="0.3">
      <c r="C469"/>
    </row>
    <row r="470" spans="3:3" x14ac:dyDescent="0.3">
      <c r="C470"/>
    </row>
    <row r="471" spans="3:3" x14ac:dyDescent="0.3">
      <c r="C471"/>
    </row>
    <row r="472" spans="3:3" x14ac:dyDescent="0.3">
      <c r="C472"/>
    </row>
    <row r="473" spans="3:3" x14ac:dyDescent="0.3">
      <c r="C473"/>
    </row>
    <row r="474" spans="3:3" x14ac:dyDescent="0.3">
      <c r="C474"/>
    </row>
    <row r="475" spans="3:3" x14ac:dyDescent="0.3">
      <c r="C475"/>
    </row>
    <row r="476" spans="3:3" x14ac:dyDescent="0.3">
      <c r="C476"/>
    </row>
    <row r="477" spans="3:3" x14ac:dyDescent="0.3">
      <c r="C477"/>
    </row>
    <row r="478" spans="3:3" x14ac:dyDescent="0.3">
      <c r="C478"/>
    </row>
    <row r="479" spans="3:3" x14ac:dyDescent="0.3">
      <c r="C479"/>
    </row>
    <row r="480" spans="3:3" x14ac:dyDescent="0.3">
      <c r="C480"/>
    </row>
    <row r="481" spans="3:3" x14ac:dyDescent="0.3">
      <c r="C481"/>
    </row>
    <row r="482" spans="3:3" x14ac:dyDescent="0.3">
      <c r="C482"/>
    </row>
    <row r="483" spans="3:3" x14ac:dyDescent="0.3">
      <c r="C483"/>
    </row>
    <row r="484" spans="3:3" x14ac:dyDescent="0.3">
      <c r="C484"/>
    </row>
    <row r="485" spans="3:3" x14ac:dyDescent="0.3">
      <c r="C485"/>
    </row>
    <row r="486" spans="3:3" x14ac:dyDescent="0.3">
      <c r="C486"/>
    </row>
    <row r="487" spans="3:3" x14ac:dyDescent="0.3">
      <c r="C487"/>
    </row>
    <row r="488" spans="3:3" x14ac:dyDescent="0.3">
      <c r="C488"/>
    </row>
    <row r="489" spans="3:3" x14ac:dyDescent="0.3">
      <c r="C489"/>
    </row>
    <row r="490" spans="3:3" x14ac:dyDescent="0.3">
      <c r="C490"/>
    </row>
    <row r="491" spans="3:3" x14ac:dyDescent="0.3">
      <c r="C491"/>
    </row>
    <row r="492" spans="3:3" x14ac:dyDescent="0.3">
      <c r="C492"/>
    </row>
    <row r="493" spans="3:3" x14ac:dyDescent="0.3">
      <c r="C493"/>
    </row>
    <row r="494" spans="3:3" x14ac:dyDescent="0.3">
      <c r="C494"/>
    </row>
    <row r="495" spans="3:3" x14ac:dyDescent="0.3">
      <c r="C495"/>
    </row>
    <row r="496" spans="3:3" x14ac:dyDescent="0.3">
      <c r="C496"/>
    </row>
    <row r="497" spans="3:3" x14ac:dyDescent="0.3">
      <c r="C497"/>
    </row>
    <row r="498" spans="3:3" x14ac:dyDescent="0.3">
      <c r="C498"/>
    </row>
    <row r="499" spans="3:3" x14ac:dyDescent="0.3">
      <c r="C499"/>
    </row>
    <row r="500" spans="3:3" x14ac:dyDescent="0.3">
      <c r="C500"/>
    </row>
    <row r="501" spans="3:3" x14ac:dyDescent="0.3">
      <c r="C501"/>
    </row>
    <row r="502" spans="3:3" x14ac:dyDescent="0.3">
      <c r="C502"/>
    </row>
    <row r="503" spans="3:3" x14ac:dyDescent="0.3">
      <c r="C503"/>
    </row>
    <row r="504" spans="3:3" x14ac:dyDescent="0.3">
      <c r="C504"/>
    </row>
    <row r="505" spans="3:3" x14ac:dyDescent="0.3">
      <c r="C505"/>
    </row>
    <row r="506" spans="3:3" x14ac:dyDescent="0.3">
      <c r="C506"/>
    </row>
    <row r="507" spans="3:3" x14ac:dyDescent="0.3">
      <c r="C507"/>
    </row>
    <row r="508" spans="3:3" x14ac:dyDescent="0.3">
      <c r="C508"/>
    </row>
    <row r="509" spans="3:3" x14ac:dyDescent="0.3">
      <c r="C509"/>
    </row>
    <row r="510" spans="3:3" x14ac:dyDescent="0.3">
      <c r="C510"/>
    </row>
    <row r="511" spans="3:3" x14ac:dyDescent="0.3">
      <c r="C511"/>
    </row>
    <row r="512" spans="3:3" x14ac:dyDescent="0.3">
      <c r="C512"/>
    </row>
    <row r="513" spans="3:3" x14ac:dyDescent="0.3">
      <c r="C513"/>
    </row>
    <row r="514" spans="3:3" x14ac:dyDescent="0.3">
      <c r="C514"/>
    </row>
    <row r="515" spans="3:3" x14ac:dyDescent="0.3">
      <c r="C515"/>
    </row>
    <row r="516" spans="3:3" x14ac:dyDescent="0.3">
      <c r="C516"/>
    </row>
    <row r="517" spans="3:3" x14ac:dyDescent="0.3">
      <c r="C517"/>
    </row>
    <row r="518" spans="3:3" x14ac:dyDescent="0.3">
      <c r="C518"/>
    </row>
    <row r="519" spans="3:3" x14ac:dyDescent="0.3">
      <c r="C519"/>
    </row>
    <row r="520" spans="3:3" x14ac:dyDescent="0.3">
      <c r="C520"/>
    </row>
    <row r="521" spans="3:3" x14ac:dyDescent="0.3">
      <c r="C521"/>
    </row>
    <row r="522" spans="3:3" x14ac:dyDescent="0.3">
      <c r="C522"/>
    </row>
    <row r="523" spans="3:3" x14ac:dyDescent="0.3">
      <c r="C523"/>
    </row>
    <row r="524" spans="3:3" x14ac:dyDescent="0.3">
      <c r="C524"/>
    </row>
    <row r="525" spans="3:3" x14ac:dyDescent="0.3">
      <c r="C525"/>
    </row>
    <row r="526" spans="3:3" x14ac:dyDescent="0.3">
      <c r="C526"/>
    </row>
    <row r="527" spans="3:3" x14ac:dyDescent="0.3">
      <c r="C527"/>
    </row>
    <row r="528" spans="3:3" x14ac:dyDescent="0.3">
      <c r="C528"/>
    </row>
    <row r="529" spans="3:3" x14ac:dyDescent="0.3">
      <c r="C529"/>
    </row>
    <row r="530" spans="3:3" x14ac:dyDescent="0.3">
      <c r="C530"/>
    </row>
    <row r="531" spans="3:3" x14ac:dyDescent="0.3">
      <c r="C531"/>
    </row>
    <row r="532" spans="3:3" x14ac:dyDescent="0.3">
      <c r="C532"/>
    </row>
    <row r="533" spans="3:3" x14ac:dyDescent="0.3">
      <c r="C533"/>
    </row>
    <row r="534" spans="3:3" x14ac:dyDescent="0.3">
      <c r="C534"/>
    </row>
    <row r="535" spans="3:3" x14ac:dyDescent="0.3">
      <c r="C535"/>
    </row>
    <row r="536" spans="3:3" x14ac:dyDescent="0.3">
      <c r="C536"/>
    </row>
    <row r="537" spans="3:3" x14ac:dyDescent="0.3">
      <c r="C537"/>
    </row>
    <row r="538" spans="3:3" x14ac:dyDescent="0.3">
      <c r="C538"/>
    </row>
    <row r="539" spans="3:3" x14ac:dyDescent="0.3">
      <c r="C539"/>
    </row>
    <row r="540" spans="3:3" x14ac:dyDescent="0.3">
      <c r="C540"/>
    </row>
    <row r="541" spans="3:3" x14ac:dyDescent="0.3">
      <c r="C541"/>
    </row>
    <row r="542" spans="3:3" x14ac:dyDescent="0.3">
      <c r="C542"/>
    </row>
    <row r="543" spans="3:3" x14ac:dyDescent="0.3">
      <c r="C543"/>
    </row>
    <row r="544" spans="3:3" x14ac:dyDescent="0.3">
      <c r="C544"/>
    </row>
    <row r="545" spans="3:3" x14ac:dyDescent="0.3">
      <c r="C545"/>
    </row>
    <row r="546" spans="3:3" x14ac:dyDescent="0.3">
      <c r="C546"/>
    </row>
    <row r="547" spans="3:3" x14ac:dyDescent="0.3">
      <c r="C547"/>
    </row>
    <row r="548" spans="3:3" x14ac:dyDescent="0.3">
      <c r="C548"/>
    </row>
    <row r="549" spans="3:3" x14ac:dyDescent="0.3">
      <c r="C549"/>
    </row>
    <row r="550" spans="3:3" x14ac:dyDescent="0.3">
      <c r="C550"/>
    </row>
    <row r="551" spans="3:3" x14ac:dyDescent="0.3">
      <c r="C551"/>
    </row>
    <row r="552" spans="3:3" x14ac:dyDescent="0.3">
      <c r="C552"/>
    </row>
    <row r="553" spans="3:3" x14ac:dyDescent="0.3">
      <c r="C553"/>
    </row>
    <row r="554" spans="3:3" x14ac:dyDescent="0.3">
      <c r="C554"/>
    </row>
    <row r="555" spans="3:3" x14ac:dyDescent="0.3">
      <c r="C555"/>
    </row>
    <row r="556" spans="3:3" x14ac:dyDescent="0.3">
      <c r="C556"/>
    </row>
    <row r="557" spans="3:3" x14ac:dyDescent="0.3">
      <c r="C557"/>
    </row>
    <row r="558" spans="3:3" x14ac:dyDescent="0.3">
      <c r="C558"/>
    </row>
    <row r="559" spans="3:3" x14ac:dyDescent="0.3">
      <c r="C559"/>
    </row>
    <row r="560" spans="3:3" x14ac:dyDescent="0.3">
      <c r="C560"/>
    </row>
    <row r="561" spans="3:3" x14ac:dyDescent="0.3">
      <c r="C561"/>
    </row>
    <row r="562" spans="3:3" x14ac:dyDescent="0.3">
      <c r="C562"/>
    </row>
    <row r="563" spans="3:3" x14ac:dyDescent="0.3">
      <c r="C563"/>
    </row>
    <row r="564" spans="3:3" x14ac:dyDescent="0.3">
      <c r="C564"/>
    </row>
    <row r="565" spans="3:3" x14ac:dyDescent="0.3">
      <c r="C565"/>
    </row>
    <row r="566" spans="3:3" x14ac:dyDescent="0.3">
      <c r="C566"/>
    </row>
    <row r="567" spans="3:3" x14ac:dyDescent="0.3">
      <c r="C567"/>
    </row>
    <row r="568" spans="3:3" x14ac:dyDescent="0.3">
      <c r="C568"/>
    </row>
    <row r="569" spans="3:3" x14ac:dyDescent="0.3">
      <c r="C569"/>
    </row>
    <row r="570" spans="3:3" x14ac:dyDescent="0.3">
      <c r="C570"/>
    </row>
    <row r="571" spans="3:3" x14ac:dyDescent="0.3">
      <c r="C571"/>
    </row>
    <row r="572" spans="3:3" x14ac:dyDescent="0.3">
      <c r="C572"/>
    </row>
    <row r="573" spans="3:3" x14ac:dyDescent="0.3">
      <c r="C573"/>
    </row>
    <row r="574" spans="3:3" x14ac:dyDescent="0.3">
      <c r="C574"/>
    </row>
    <row r="575" spans="3:3" x14ac:dyDescent="0.3">
      <c r="C575"/>
    </row>
    <row r="576" spans="3:3" x14ac:dyDescent="0.3">
      <c r="C576"/>
    </row>
    <row r="577" spans="3:3" x14ac:dyDescent="0.3">
      <c r="C577"/>
    </row>
    <row r="578" spans="3:3" x14ac:dyDescent="0.3">
      <c r="C578"/>
    </row>
    <row r="579" spans="3:3" x14ac:dyDescent="0.3">
      <c r="C579"/>
    </row>
    <row r="580" spans="3:3" x14ac:dyDescent="0.3">
      <c r="C580"/>
    </row>
    <row r="581" spans="3:3" x14ac:dyDescent="0.3">
      <c r="C581"/>
    </row>
    <row r="582" spans="3:3" x14ac:dyDescent="0.3">
      <c r="C582"/>
    </row>
    <row r="583" spans="3:3" x14ac:dyDescent="0.3">
      <c r="C583"/>
    </row>
    <row r="584" spans="3:3" x14ac:dyDescent="0.3">
      <c r="C584"/>
    </row>
    <row r="585" spans="3:3" x14ac:dyDescent="0.3">
      <c r="C585"/>
    </row>
    <row r="586" spans="3:3" x14ac:dyDescent="0.3">
      <c r="C586"/>
    </row>
    <row r="587" spans="3:3" x14ac:dyDescent="0.3">
      <c r="C587"/>
    </row>
    <row r="588" spans="3:3" x14ac:dyDescent="0.3">
      <c r="C588"/>
    </row>
    <row r="589" spans="3:3" x14ac:dyDescent="0.3">
      <c r="C589"/>
    </row>
    <row r="590" spans="3:3" x14ac:dyDescent="0.3">
      <c r="C590"/>
    </row>
    <row r="591" spans="3:3" x14ac:dyDescent="0.3">
      <c r="C591"/>
    </row>
    <row r="592" spans="3:3" x14ac:dyDescent="0.3">
      <c r="C592"/>
    </row>
    <row r="593" spans="3:3" x14ac:dyDescent="0.3">
      <c r="C593"/>
    </row>
    <row r="594" spans="3:3" x14ac:dyDescent="0.3">
      <c r="C594"/>
    </row>
    <row r="595" spans="3:3" x14ac:dyDescent="0.3">
      <c r="C595"/>
    </row>
    <row r="596" spans="3:3" x14ac:dyDescent="0.3">
      <c r="C596"/>
    </row>
    <row r="597" spans="3:3" x14ac:dyDescent="0.3">
      <c r="C597"/>
    </row>
    <row r="598" spans="3:3" x14ac:dyDescent="0.3">
      <c r="C598"/>
    </row>
    <row r="599" spans="3:3" x14ac:dyDescent="0.3">
      <c r="C599"/>
    </row>
    <row r="600" spans="3:3" x14ac:dyDescent="0.3">
      <c r="C600"/>
    </row>
    <row r="601" spans="3:3" x14ac:dyDescent="0.3">
      <c r="C601"/>
    </row>
    <row r="602" spans="3:3" x14ac:dyDescent="0.3">
      <c r="C602"/>
    </row>
    <row r="603" spans="3:3" x14ac:dyDescent="0.3">
      <c r="C603"/>
    </row>
    <row r="604" spans="3:3" x14ac:dyDescent="0.3">
      <c r="C604"/>
    </row>
    <row r="605" spans="3:3" x14ac:dyDescent="0.3">
      <c r="C605"/>
    </row>
    <row r="606" spans="3:3" x14ac:dyDescent="0.3">
      <c r="C606"/>
    </row>
    <row r="607" spans="3:3" x14ac:dyDescent="0.3">
      <c r="C607"/>
    </row>
    <row r="608" spans="3:3" x14ac:dyDescent="0.3">
      <c r="C608"/>
    </row>
    <row r="609" spans="3:3" x14ac:dyDescent="0.3">
      <c r="C609"/>
    </row>
    <row r="610" spans="3:3" x14ac:dyDescent="0.3">
      <c r="C610"/>
    </row>
    <row r="611" spans="3:3" x14ac:dyDescent="0.3">
      <c r="C611"/>
    </row>
    <row r="612" spans="3:3" x14ac:dyDescent="0.3">
      <c r="C612"/>
    </row>
    <row r="613" spans="3:3" x14ac:dyDescent="0.3">
      <c r="C613"/>
    </row>
    <row r="614" spans="3:3" x14ac:dyDescent="0.3">
      <c r="C614"/>
    </row>
    <row r="615" spans="3:3" x14ac:dyDescent="0.3">
      <c r="C615"/>
    </row>
    <row r="616" spans="3:3" x14ac:dyDescent="0.3">
      <c r="C616"/>
    </row>
    <row r="617" spans="3:3" x14ac:dyDescent="0.3">
      <c r="C617"/>
    </row>
    <row r="618" spans="3:3" x14ac:dyDescent="0.3">
      <c r="C618"/>
    </row>
    <row r="619" spans="3:3" x14ac:dyDescent="0.3">
      <c r="C619"/>
    </row>
    <row r="620" spans="3:3" x14ac:dyDescent="0.3">
      <c r="C620"/>
    </row>
    <row r="621" spans="3:3" x14ac:dyDescent="0.3">
      <c r="C621"/>
    </row>
    <row r="622" spans="3:3" x14ac:dyDescent="0.3">
      <c r="C622"/>
    </row>
    <row r="623" spans="3:3" x14ac:dyDescent="0.3">
      <c r="C623"/>
    </row>
    <row r="624" spans="3:3" x14ac:dyDescent="0.3">
      <c r="C624"/>
    </row>
    <row r="625" spans="3:3" x14ac:dyDescent="0.3">
      <c r="C625"/>
    </row>
    <row r="626" spans="3:3" x14ac:dyDescent="0.3">
      <c r="C626"/>
    </row>
    <row r="627" spans="3:3" x14ac:dyDescent="0.3">
      <c r="C627"/>
    </row>
    <row r="628" spans="3:3" x14ac:dyDescent="0.3">
      <c r="C628"/>
    </row>
    <row r="629" spans="3:3" x14ac:dyDescent="0.3">
      <c r="C629"/>
    </row>
    <row r="630" spans="3:3" x14ac:dyDescent="0.3">
      <c r="C630"/>
    </row>
    <row r="631" spans="3:3" x14ac:dyDescent="0.3">
      <c r="C631"/>
    </row>
    <row r="632" spans="3:3" x14ac:dyDescent="0.3">
      <c r="C632"/>
    </row>
    <row r="633" spans="3:3" x14ac:dyDescent="0.3">
      <c r="C633"/>
    </row>
    <row r="634" spans="3:3" x14ac:dyDescent="0.3">
      <c r="C634"/>
    </row>
    <row r="635" spans="3:3" x14ac:dyDescent="0.3">
      <c r="C635"/>
    </row>
    <row r="636" spans="3:3" x14ac:dyDescent="0.3">
      <c r="C636"/>
    </row>
    <row r="637" spans="3:3" x14ac:dyDescent="0.3">
      <c r="C637"/>
    </row>
    <row r="638" spans="3:3" x14ac:dyDescent="0.3">
      <c r="C638"/>
    </row>
    <row r="639" spans="3:3" x14ac:dyDescent="0.3">
      <c r="C639"/>
    </row>
    <row r="640" spans="3:3" x14ac:dyDescent="0.3">
      <c r="C640"/>
    </row>
    <row r="641" spans="3:3" x14ac:dyDescent="0.3">
      <c r="C641"/>
    </row>
    <row r="642" spans="3:3" x14ac:dyDescent="0.3">
      <c r="C642"/>
    </row>
    <row r="643" spans="3:3" x14ac:dyDescent="0.3">
      <c r="C643"/>
    </row>
    <row r="644" spans="3:3" x14ac:dyDescent="0.3">
      <c r="C644"/>
    </row>
    <row r="645" spans="3:3" x14ac:dyDescent="0.3">
      <c r="C645"/>
    </row>
    <row r="646" spans="3:3" x14ac:dyDescent="0.3">
      <c r="C646"/>
    </row>
    <row r="647" spans="3:3" x14ac:dyDescent="0.3">
      <c r="C647"/>
    </row>
    <row r="648" spans="3:3" x14ac:dyDescent="0.3">
      <c r="C648"/>
    </row>
    <row r="649" spans="3:3" x14ac:dyDescent="0.3">
      <c r="C649"/>
    </row>
    <row r="650" spans="3:3" x14ac:dyDescent="0.3">
      <c r="C650"/>
    </row>
    <row r="651" spans="3:3" x14ac:dyDescent="0.3">
      <c r="C651"/>
    </row>
    <row r="652" spans="3:3" x14ac:dyDescent="0.3">
      <c r="C652"/>
    </row>
    <row r="653" spans="3:3" x14ac:dyDescent="0.3">
      <c r="C653"/>
    </row>
    <row r="654" spans="3:3" x14ac:dyDescent="0.3">
      <c r="C654"/>
    </row>
    <row r="655" spans="3:3" x14ac:dyDescent="0.3">
      <c r="C655"/>
    </row>
    <row r="656" spans="3:3" x14ac:dyDescent="0.3">
      <c r="C656"/>
    </row>
    <row r="657" spans="3:3" x14ac:dyDescent="0.3">
      <c r="C657"/>
    </row>
    <row r="658" spans="3:3" x14ac:dyDescent="0.3">
      <c r="C658"/>
    </row>
    <row r="659" spans="3:3" x14ac:dyDescent="0.3">
      <c r="C659"/>
    </row>
    <row r="660" spans="3:3" x14ac:dyDescent="0.3">
      <c r="C660"/>
    </row>
    <row r="661" spans="3:3" x14ac:dyDescent="0.3">
      <c r="C661"/>
    </row>
    <row r="662" spans="3:3" x14ac:dyDescent="0.3">
      <c r="C662"/>
    </row>
    <row r="663" spans="3:3" x14ac:dyDescent="0.3">
      <c r="C663"/>
    </row>
    <row r="664" spans="3:3" x14ac:dyDescent="0.3">
      <c r="C664"/>
    </row>
    <row r="665" spans="3:3" x14ac:dyDescent="0.3">
      <c r="C665"/>
    </row>
    <row r="666" spans="3:3" x14ac:dyDescent="0.3">
      <c r="C666"/>
    </row>
    <row r="667" spans="3:3" x14ac:dyDescent="0.3">
      <c r="C667"/>
    </row>
    <row r="668" spans="3:3" x14ac:dyDescent="0.3">
      <c r="C668"/>
    </row>
    <row r="669" spans="3:3" x14ac:dyDescent="0.3">
      <c r="C669"/>
    </row>
    <row r="670" spans="3:3" x14ac:dyDescent="0.3">
      <c r="C670"/>
    </row>
    <row r="671" spans="3:3" x14ac:dyDescent="0.3">
      <c r="C671"/>
    </row>
    <row r="672" spans="3:3" x14ac:dyDescent="0.3">
      <c r="C672"/>
    </row>
    <row r="673" spans="3:3" x14ac:dyDescent="0.3">
      <c r="C673"/>
    </row>
    <row r="674" spans="3:3" x14ac:dyDescent="0.3">
      <c r="C674"/>
    </row>
    <row r="675" spans="3:3" x14ac:dyDescent="0.3">
      <c r="C675"/>
    </row>
    <row r="676" spans="3:3" x14ac:dyDescent="0.3">
      <c r="C676"/>
    </row>
    <row r="677" spans="3:3" x14ac:dyDescent="0.3">
      <c r="C677"/>
    </row>
    <row r="678" spans="3:3" x14ac:dyDescent="0.3">
      <c r="C678"/>
    </row>
    <row r="679" spans="3:3" x14ac:dyDescent="0.3">
      <c r="C679"/>
    </row>
    <row r="680" spans="3:3" x14ac:dyDescent="0.3">
      <c r="C680"/>
    </row>
    <row r="681" spans="3:3" x14ac:dyDescent="0.3">
      <c r="C681"/>
    </row>
    <row r="682" spans="3:3" x14ac:dyDescent="0.3">
      <c r="C682"/>
    </row>
    <row r="683" spans="3:3" x14ac:dyDescent="0.3">
      <c r="C683"/>
    </row>
    <row r="684" spans="3:3" x14ac:dyDescent="0.3">
      <c r="C684"/>
    </row>
    <row r="685" spans="3:3" x14ac:dyDescent="0.3">
      <c r="C685"/>
    </row>
    <row r="686" spans="3:3" x14ac:dyDescent="0.3">
      <c r="C686"/>
    </row>
    <row r="687" spans="3:3" x14ac:dyDescent="0.3">
      <c r="C687"/>
    </row>
    <row r="688" spans="3:3" x14ac:dyDescent="0.3">
      <c r="C688"/>
    </row>
    <row r="689" spans="3:3" x14ac:dyDescent="0.3">
      <c r="C689"/>
    </row>
    <row r="690" spans="3:3" x14ac:dyDescent="0.3">
      <c r="C690"/>
    </row>
    <row r="691" spans="3:3" x14ac:dyDescent="0.3">
      <c r="C691"/>
    </row>
    <row r="692" spans="3:3" x14ac:dyDescent="0.3">
      <c r="C692"/>
    </row>
    <row r="693" spans="3:3" x14ac:dyDescent="0.3">
      <c r="C693"/>
    </row>
    <row r="694" spans="3:3" x14ac:dyDescent="0.3">
      <c r="C694"/>
    </row>
    <row r="695" spans="3:3" x14ac:dyDescent="0.3">
      <c r="C695"/>
    </row>
    <row r="696" spans="3:3" x14ac:dyDescent="0.3">
      <c r="C696"/>
    </row>
    <row r="697" spans="3:3" x14ac:dyDescent="0.3">
      <c r="C697"/>
    </row>
    <row r="698" spans="3:3" x14ac:dyDescent="0.3">
      <c r="C698"/>
    </row>
    <row r="699" spans="3:3" x14ac:dyDescent="0.3">
      <c r="C699"/>
    </row>
    <row r="700" spans="3:3" x14ac:dyDescent="0.3">
      <c r="C700"/>
    </row>
    <row r="701" spans="3:3" x14ac:dyDescent="0.3">
      <c r="C701"/>
    </row>
    <row r="702" spans="3:3" x14ac:dyDescent="0.3">
      <c r="C702"/>
    </row>
    <row r="703" spans="3:3" x14ac:dyDescent="0.3">
      <c r="C703"/>
    </row>
    <row r="704" spans="3:3" x14ac:dyDescent="0.3">
      <c r="C704"/>
    </row>
    <row r="705" spans="3:3" x14ac:dyDescent="0.3">
      <c r="C705"/>
    </row>
    <row r="706" spans="3:3" x14ac:dyDescent="0.3">
      <c r="C706"/>
    </row>
    <row r="707" spans="3:3" x14ac:dyDescent="0.3">
      <c r="C707"/>
    </row>
    <row r="708" spans="3:3" x14ac:dyDescent="0.3">
      <c r="C708"/>
    </row>
    <row r="709" spans="3:3" x14ac:dyDescent="0.3">
      <c r="C709"/>
    </row>
    <row r="710" spans="3:3" x14ac:dyDescent="0.3">
      <c r="C710"/>
    </row>
    <row r="711" spans="3:3" x14ac:dyDescent="0.3">
      <c r="C711"/>
    </row>
    <row r="712" spans="3:3" x14ac:dyDescent="0.3">
      <c r="C712"/>
    </row>
    <row r="713" spans="3:3" x14ac:dyDescent="0.3">
      <c r="C713"/>
    </row>
    <row r="714" spans="3:3" x14ac:dyDescent="0.3">
      <c r="C714"/>
    </row>
    <row r="715" spans="3:3" x14ac:dyDescent="0.3">
      <c r="C715"/>
    </row>
    <row r="716" spans="3:3" x14ac:dyDescent="0.3">
      <c r="C716"/>
    </row>
    <row r="717" spans="3:3" x14ac:dyDescent="0.3">
      <c r="C717"/>
    </row>
    <row r="718" spans="3:3" x14ac:dyDescent="0.3">
      <c r="C718"/>
    </row>
    <row r="719" spans="3:3" x14ac:dyDescent="0.3">
      <c r="C719"/>
    </row>
    <row r="720" spans="3:3" x14ac:dyDescent="0.3">
      <c r="C720"/>
    </row>
    <row r="721" spans="3:3" x14ac:dyDescent="0.3">
      <c r="C721"/>
    </row>
    <row r="722" spans="3:3" x14ac:dyDescent="0.3">
      <c r="C722"/>
    </row>
    <row r="723" spans="3:3" x14ac:dyDescent="0.3">
      <c r="C723"/>
    </row>
    <row r="724" spans="3:3" x14ac:dyDescent="0.3">
      <c r="C724"/>
    </row>
    <row r="725" spans="3:3" x14ac:dyDescent="0.3">
      <c r="C725"/>
    </row>
    <row r="726" spans="3:3" x14ac:dyDescent="0.3">
      <c r="C726"/>
    </row>
    <row r="727" spans="3:3" x14ac:dyDescent="0.3">
      <c r="C727"/>
    </row>
    <row r="728" spans="3:3" x14ac:dyDescent="0.3">
      <c r="C728"/>
    </row>
    <row r="729" spans="3:3" x14ac:dyDescent="0.3">
      <c r="C729"/>
    </row>
    <row r="730" spans="3:3" x14ac:dyDescent="0.3">
      <c r="C730"/>
    </row>
    <row r="731" spans="3:3" x14ac:dyDescent="0.3">
      <c r="C731"/>
    </row>
    <row r="732" spans="3:3" x14ac:dyDescent="0.3">
      <c r="C732"/>
    </row>
    <row r="733" spans="3:3" x14ac:dyDescent="0.3">
      <c r="C733"/>
    </row>
    <row r="734" spans="3:3" x14ac:dyDescent="0.3">
      <c r="C734"/>
    </row>
    <row r="735" spans="3:3" x14ac:dyDescent="0.3">
      <c r="C735"/>
    </row>
    <row r="736" spans="3:3" x14ac:dyDescent="0.3">
      <c r="C736"/>
    </row>
    <row r="737" spans="3:3" x14ac:dyDescent="0.3">
      <c r="C737"/>
    </row>
    <row r="738" spans="3:3" x14ac:dyDescent="0.3">
      <c r="C738"/>
    </row>
    <row r="739" spans="3:3" x14ac:dyDescent="0.3">
      <c r="C739"/>
    </row>
    <row r="740" spans="3:3" x14ac:dyDescent="0.3">
      <c r="C740"/>
    </row>
    <row r="741" spans="3:3" x14ac:dyDescent="0.3">
      <c r="C741"/>
    </row>
    <row r="742" spans="3:3" x14ac:dyDescent="0.3">
      <c r="C742"/>
    </row>
    <row r="743" spans="3:3" x14ac:dyDescent="0.3">
      <c r="C743"/>
    </row>
    <row r="744" spans="3:3" x14ac:dyDescent="0.3">
      <c r="C744"/>
    </row>
    <row r="745" spans="3:3" x14ac:dyDescent="0.3">
      <c r="C745"/>
    </row>
    <row r="746" spans="3:3" x14ac:dyDescent="0.3">
      <c r="C746"/>
    </row>
    <row r="747" spans="3:3" x14ac:dyDescent="0.3">
      <c r="C747"/>
    </row>
    <row r="748" spans="3:3" x14ac:dyDescent="0.3">
      <c r="C748"/>
    </row>
    <row r="749" spans="3:3" x14ac:dyDescent="0.3">
      <c r="C749"/>
    </row>
    <row r="750" spans="3:3" x14ac:dyDescent="0.3">
      <c r="C750"/>
    </row>
    <row r="751" spans="3:3" x14ac:dyDescent="0.3">
      <c r="C751"/>
    </row>
    <row r="752" spans="3:3" x14ac:dyDescent="0.3">
      <c r="C752"/>
    </row>
    <row r="753" spans="3:3" x14ac:dyDescent="0.3">
      <c r="C753"/>
    </row>
    <row r="754" spans="3:3" x14ac:dyDescent="0.3">
      <c r="C754"/>
    </row>
    <row r="755" spans="3:3" x14ac:dyDescent="0.3">
      <c r="C755"/>
    </row>
    <row r="756" spans="3:3" x14ac:dyDescent="0.3">
      <c r="C756"/>
    </row>
    <row r="757" spans="3:3" x14ac:dyDescent="0.3">
      <c r="C757"/>
    </row>
    <row r="758" spans="3:3" x14ac:dyDescent="0.3">
      <c r="C758"/>
    </row>
    <row r="759" spans="3:3" x14ac:dyDescent="0.3">
      <c r="C759"/>
    </row>
    <row r="760" spans="3:3" x14ac:dyDescent="0.3">
      <c r="C760"/>
    </row>
    <row r="761" spans="3:3" x14ac:dyDescent="0.3">
      <c r="C761"/>
    </row>
    <row r="762" spans="3:3" x14ac:dyDescent="0.3">
      <c r="C762"/>
    </row>
    <row r="763" spans="3:3" x14ac:dyDescent="0.3">
      <c r="C763"/>
    </row>
    <row r="764" spans="3:3" x14ac:dyDescent="0.3">
      <c r="C764"/>
    </row>
    <row r="765" spans="3:3" x14ac:dyDescent="0.3">
      <c r="C765"/>
    </row>
    <row r="766" spans="3:3" x14ac:dyDescent="0.3">
      <c r="C766"/>
    </row>
    <row r="767" spans="3:3" x14ac:dyDescent="0.3">
      <c r="C767"/>
    </row>
    <row r="768" spans="3:3" x14ac:dyDescent="0.3">
      <c r="C768"/>
    </row>
    <row r="769" spans="3:3" x14ac:dyDescent="0.3">
      <c r="C769"/>
    </row>
    <row r="770" spans="3:3" x14ac:dyDescent="0.3">
      <c r="C770"/>
    </row>
    <row r="771" spans="3:3" x14ac:dyDescent="0.3">
      <c r="C771"/>
    </row>
    <row r="772" spans="3:3" x14ac:dyDescent="0.3">
      <c r="C772"/>
    </row>
    <row r="773" spans="3:3" x14ac:dyDescent="0.3">
      <c r="C773"/>
    </row>
    <row r="774" spans="3:3" x14ac:dyDescent="0.3">
      <c r="C774"/>
    </row>
    <row r="775" spans="3:3" x14ac:dyDescent="0.3">
      <c r="C775"/>
    </row>
    <row r="776" spans="3:3" x14ac:dyDescent="0.3">
      <c r="C776"/>
    </row>
    <row r="777" spans="3:3" x14ac:dyDescent="0.3">
      <c r="C777"/>
    </row>
    <row r="778" spans="3:3" x14ac:dyDescent="0.3">
      <c r="C778"/>
    </row>
    <row r="779" spans="3:3" x14ac:dyDescent="0.3">
      <c r="C779"/>
    </row>
    <row r="780" spans="3:3" x14ac:dyDescent="0.3">
      <c r="C780"/>
    </row>
    <row r="781" spans="3:3" x14ac:dyDescent="0.3">
      <c r="C781"/>
    </row>
    <row r="782" spans="3:3" x14ac:dyDescent="0.3">
      <c r="C782"/>
    </row>
    <row r="783" spans="3:3" x14ac:dyDescent="0.3">
      <c r="C783"/>
    </row>
    <row r="784" spans="3:3" x14ac:dyDescent="0.3">
      <c r="C784"/>
    </row>
    <row r="785" spans="3:3" x14ac:dyDescent="0.3">
      <c r="C785"/>
    </row>
    <row r="786" spans="3:3" x14ac:dyDescent="0.3">
      <c r="C786"/>
    </row>
    <row r="787" spans="3:3" x14ac:dyDescent="0.3">
      <c r="C787"/>
    </row>
    <row r="788" spans="3:3" x14ac:dyDescent="0.3">
      <c r="C788"/>
    </row>
    <row r="789" spans="3:3" x14ac:dyDescent="0.3">
      <c r="C789"/>
    </row>
    <row r="790" spans="3:3" x14ac:dyDescent="0.3">
      <c r="C790"/>
    </row>
    <row r="791" spans="3:3" x14ac:dyDescent="0.3">
      <c r="C791"/>
    </row>
    <row r="792" spans="3:3" x14ac:dyDescent="0.3">
      <c r="C792"/>
    </row>
    <row r="793" spans="3:3" x14ac:dyDescent="0.3">
      <c r="C793"/>
    </row>
    <row r="794" spans="3:3" x14ac:dyDescent="0.3">
      <c r="C794"/>
    </row>
    <row r="795" spans="3:3" x14ac:dyDescent="0.3">
      <c r="C795"/>
    </row>
    <row r="796" spans="3:3" x14ac:dyDescent="0.3">
      <c r="C796"/>
    </row>
    <row r="797" spans="3:3" x14ac:dyDescent="0.3">
      <c r="C797"/>
    </row>
    <row r="798" spans="3:3" x14ac:dyDescent="0.3">
      <c r="C798"/>
    </row>
    <row r="799" spans="3:3" x14ac:dyDescent="0.3">
      <c r="C799"/>
    </row>
    <row r="800" spans="3:3" x14ac:dyDescent="0.3">
      <c r="C800"/>
    </row>
    <row r="801" spans="3:3" x14ac:dyDescent="0.3">
      <c r="C801"/>
    </row>
    <row r="802" spans="3:3" x14ac:dyDescent="0.3">
      <c r="C802"/>
    </row>
    <row r="803" spans="3:3" x14ac:dyDescent="0.3">
      <c r="C803"/>
    </row>
    <row r="804" spans="3:3" x14ac:dyDescent="0.3">
      <c r="C804"/>
    </row>
    <row r="805" spans="3:3" x14ac:dyDescent="0.3">
      <c r="C805"/>
    </row>
    <row r="806" spans="3:3" x14ac:dyDescent="0.3">
      <c r="C806"/>
    </row>
    <row r="807" spans="3:3" x14ac:dyDescent="0.3">
      <c r="C807"/>
    </row>
    <row r="808" spans="3:3" x14ac:dyDescent="0.3">
      <c r="C808"/>
    </row>
    <row r="809" spans="3:3" x14ac:dyDescent="0.3">
      <c r="C809"/>
    </row>
    <row r="810" spans="3:3" x14ac:dyDescent="0.3">
      <c r="C810"/>
    </row>
    <row r="811" spans="3:3" x14ac:dyDescent="0.3">
      <c r="C811"/>
    </row>
    <row r="812" spans="3:3" x14ac:dyDescent="0.3">
      <c r="C812"/>
    </row>
    <row r="813" spans="3:3" x14ac:dyDescent="0.3">
      <c r="C813"/>
    </row>
    <row r="814" spans="3:3" x14ac:dyDescent="0.3">
      <c r="C814"/>
    </row>
    <row r="815" spans="3:3" x14ac:dyDescent="0.3">
      <c r="C815"/>
    </row>
    <row r="816" spans="3:3" x14ac:dyDescent="0.3">
      <c r="C816"/>
    </row>
    <row r="817" spans="3:3" x14ac:dyDescent="0.3">
      <c r="C817"/>
    </row>
    <row r="818" spans="3:3" x14ac:dyDescent="0.3">
      <c r="C818"/>
    </row>
    <row r="819" spans="3:3" x14ac:dyDescent="0.3">
      <c r="C819"/>
    </row>
    <row r="820" spans="3:3" x14ac:dyDescent="0.3">
      <c r="C820"/>
    </row>
    <row r="821" spans="3:3" x14ac:dyDescent="0.3">
      <c r="C821"/>
    </row>
    <row r="822" spans="3:3" x14ac:dyDescent="0.3">
      <c r="C822"/>
    </row>
    <row r="823" spans="3:3" x14ac:dyDescent="0.3">
      <c r="C823"/>
    </row>
    <row r="824" spans="3:3" x14ac:dyDescent="0.3">
      <c r="C824"/>
    </row>
    <row r="825" spans="3:3" x14ac:dyDescent="0.3">
      <c r="C825"/>
    </row>
    <row r="826" spans="3:3" x14ac:dyDescent="0.3">
      <c r="C826"/>
    </row>
    <row r="827" spans="3:3" x14ac:dyDescent="0.3">
      <c r="C827"/>
    </row>
    <row r="828" spans="3:3" x14ac:dyDescent="0.3">
      <c r="C828"/>
    </row>
    <row r="829" spans="3:3" x14ac:dyDescent="0.3">
      <c r="C829"/>
    </row>
    <row r="830" spans="3:3" x14ac:dyDescent="0.3">
      <c r="C830"/>
    </row>
    <row r="831" spans="3:3" x14ac:dyDescent="0.3">
      <c r="C831"/>
    </row>
    <row r="832" spans="3:3" x14ac:dyDescent="0.3">
      <c r="C832"/>
    </row>
    <row r="833" spans="3:3" x14ac:dyDescent="0.3">
      <c r="C833"/>
    </row>
    <row r="834" spans="3:3" x14ac:dyDescent="0.3">
      <c r="C834"/>
    </row>
    <row r="835" spans="3:3" x14ac:dyDescent="0.3">
      <c r="C835"/>
    </row>
    <row r="836" spans="3:3" x14ac:dyDescent="0.3">
      <c r="C836"/>
    </row>
    <row r="837" spans="3:3" x14ac:dyDescent="0.3">
      <c r="C837"/>
    </row>
    <row r="838" spans="3:3" x14ac:dyDescent="0.3">
      <c r="C838"/>
    </row>
    <row r="839" spans="3:3" x14ac:dyDescent="0.3">
      <c r="C839"/>
    </row>
    <row r="840" spans="3:3" x14ac:dyDescent="0.3">
      <c r="C840"/>
    </row>
    <row r="841" spans="3:3" x14ac:dyDescent="0.3">
      <c r="C841"/>
    </row>
    <row r="842" spans="3:3" x14ac:dyDescent="0.3">
      <c r="C842"/>
    </row>
    <row r="843" spans="3:3" x14ac:dyDescent="0.3">
      <c r="C843"/>
    </row>
    <row r="844" spans="3:3" x14ac:dyDescent="0.3">
      <c r="C844"/>
    </row>
    <row r="845" spans="3:3" x14ac:dyDescent="0.3">
      <c r="C845"/>
    </row>
    <row r="846" spans="3:3" x14ac:dyDescent="0.3">
      <c r="C846"/>
    </row>
    <row r="847" spans="3:3" x14ac:dyDescent="0.3">
      <c r="C847"/>
    </row>
    <row r="848" spans="3:3" x14ac:dyDescent="0.3">
      <c r="C848"/>
    </row>
    <row r="849" spans="3:3" x14ac:dyDescent="0.3">
      <c r="C849"/>
    </row>
    <row r="850" spans="3:3" x14ac:dyDescent="0.3">
      <c r="C850"/>
    </row>
    <row r="851" spans="3:3" x14ac:dyDescent="0.3">
      <c r="C851"/>
    </row>
    <row r="852" spans="3:3" x14ac:dyDescent="0.3">
      <c r="C852"/>
    </row>
    <row r="853" spans="3:3" x14ac:dyDescent="0.3">
      <c r="C853"/>
    </row>
    <row r="854" spans="3:3" x14ac:dyDescent="0.3">
      <c r="C854"/>
    </row>
    <row r="855" spans="3:3" x14ac:dyDescent="0.3">
      <c r="C855"/>
    </row>
    <row r="856" spans="3:3" x14ac:dyDescent="0.3">
      <c r="C856"/>
    </row>
    <row r="857" spans="3:3" x14ac:dyDescent="0.3">
      <c r="C857"/>
    </row>
    <row r="858" spans="3:3" x14ac:dyDescent="0.3">
      <c r="C858"/>
    </row>
    <row r="859" spans="3:3" x14ac:dyDescent="0.3">
      <c r="C859"/>
    </row>
    <row r="860" spans="3:3" x14ac:dyDescent="0.3">
      <c r="C860"/>
    </row>
    <row r="861" spans="3:3" x14ac:dyDescent="0.3">
      <c r="C861"/>
    </row>
    <row r="862" spans="3:3" x14ac:dyDescent="0.3">
      <c r="C862"/>
    </row>
    <row r="863" spans="3:3" x14ac:dyDescent="0.3">
      <c r="C863"/>
    </row>
    <row r="864" spans="3:3" x14ac:dyDescent="0.3">
      <c r="C864"/>
    </row>
    <row r="865" spans="3:3" x14ac:dyDescent="0.3">
      <c r="C865"/>
    </row>
    <row r="866" spans="3:3" x14ac:dyDescent="0.3">
      <c r="C866"/>
    </row>
    <row r="867" spans="3:3" x14ac:dyDescent="0.3">
      <c r="C867"/>
    </row>
    <row r="868" spans="3:3" x14ac:dyDescent="0.3">
      <c r="C868"/>
    </row>
    <row r="869" spans="3:3" x14ac:dyDescent="0.3">
      <c r="C869"/>
    </row>
    <row r="870" spans="3:3" x14ac:dyDescent="0.3">
      <c r="C870"/>
    </row>
    <row r="871" spans="3:3" x14ac:dyDescent="0.3">
      <c r="C871"/>
    </row>
    <row r="872" spans="3:3" x14ac:dyDescent="0.3">
      <c r="C872"/>
    </row>
    <row r="873" spans="3:3" x14ac:dyDescent="0.3">
      <c r="C873"/>
    </row>
    <row r="874" spans="3:3" x14ac:dyDescent="0.3">
      <c r="C874"/>
    </row>
    <row r="875" spans="3:3" x14ac:dyDescent="0.3">
      <c r="C875"/>
    </row>
    <row r="876" spans="3:3" x14ac:dyDescent="0.3">
      <c r="C876"/>
    </row>
    <row r="877" spans="3:3" x14ac:dyDescent="0.3">
      <c r="C877"/>
    </row>
    <row r="878" spans="3:3" x14ac:dyDescent="0.3">
      <c r="C878"/>
    </row>
    <row r="879" spans="3:3" x14ac:dyDescent="0.3">
      <c r="C879"/>
    </row>
    <row r="880" spans="3:3" x14ac:dyDescent="0.3">
      <c r="C880"/>
    </row>
    <row r="881" spans="3:3" x14ac:dyDescent="0.3">
      <c r="C881"/>
    </row>
    <row r="882" spans="3:3" x14ac:dyDescent="0.3">
      <c r="C882"/>
    </row>
    <row r="883" spans="3:3" x14ac:dyDescent="0.3">
      <c r="C883"/>
    </row>
    <row r="884" spans="3:3" x14ac:dyDescent="0.3">
      <c r="C884"/>
    </row>
    <row r="885" spans="3:3" x14ac:dyDescent="0.3">
      <c r="C885"/>
    </row>
    <row r="886" spans="3:3" x14ac:dyDescent="0.3">
      <c r="C886"/>
    </row>
    <row r="887" spans="3:3" x14ac:dyDescent="0.3">
      <c r="C887"/>
    </row>
    <row r="888" spans="3:3" x14ac:dyDescent="0.3">
      <c r="C888"/>
    </row>
    <row r="889" spans="3:3" x14ac:dyDescent="0.3">
      <c r="C889"/>
    </row>
    <row r="890" spans="3:3" x14ac:dyDescent="0.3">
      <c r="C890"/>
    </row>
    <row r="891" spans="3:3" x14ac:dyDescent="0.3">
      <c r="C891"/>
    </row>
    <row r="892" spans="3:3" x14ac:dyDescent="0.3">
      <c r="C892"/>
    </row>
    <row r="893" spans="3:3" x14ac:dyDescent="0.3">
      <c r="C893"/>
    </row>
    <row r="894" spans="3:3" x14ac:dyDescent="0.3">
      <c r="C894"/>
    </row>
    <row r="895" spans="3:3" x14ac:dyDescent="0.3">
      <c r="C895"/>
    </row>
    <row r="896" spans="3:3" x14ac:dyDescent="0.3">
      <c r="C896"/>
    </row>
    <row r="897" spans="3:3" x14ac:dyDescent="0.3">
      <c r="C897"/>
    </row>
    <row r="898" spans="3:3" x14ac:dyDescent="0.3">
      <c r="C898"/>
    </row>
    <row r="899" spans="3:3" x14ac:dyDescent="0.3">
      <c r="C899"/>
    </row>
    <row r="900" spans="3:3" x14ac:dyDescent="0.3">
      <c r="C900"/>
    </row>
    <row r="901" spans="3:3" x14ac:dyDescent="0.3">
      <c r="C901"/>
    </row>
    <row r="902" spans="3:3" x14ac:dyDescent="0.3">
      <c r="C902"/>
    </row>
    <row r="903" spans="3:3" x14ac:dyDescent="0.3">
      <c r="C903"/>
    </row>
    <row r="904" spans="3:3" x14ac:dyDescent="0.3">
      <c r="C904"/>
    </row>
    <row r="905" spans="3:3" x14ac:dyDescent="0.3">
      <c r="C905"/>
    </row>
    <row r="906" spans="3:3" x14ac:dyDescent="0.3">
      <c r="C906"/>
    </row>
    <row r="907" spans="3:3" x14ac:dyDescent="0.3">
      <c r="C907"/>
    </row>
    <row r="908" spans="3:3" x14ac:dyDescent="0.3">
      <c r="C908"/>
    </row>
    <row r="909" spans="3:3" x14ac:dyDescent="0.3">
      <c r="C909"/>
    </row>
    <row r="910" spans="3:3" x14ac:dyDescent="0.3">
      <c r="C910"/>
    </row>
    <row r="911" spans="3:3" x14ac:dyDescent="0.3">
      <c r="C911"/>
    </row>
    <row r="912" spans="3:3" x14ac:dyDescent="0.3">
      <c r="C912"/>
    </row>
    <row r="913" spans="3:3" x14ac:dyDescent="0.3">
      <c r="C913"/>
    </row>
    <row r="914" spans="3:3" x14ac:dyDescent="0.3">
      <c r="C914"/>
    </row>
    <row r="915" spans="3:3" x14ac:dyDescent="0.3">
      <c r="C915"/>
    </row>
    <row r="916" spans="3:3" x14ac:dyDescent="0.3">
      <c r="C916"/>
    </row>
    <row r="917" spans="3:3" x14ac:dyDescent="0.3">
      <c r="C917"/>
    </row>
    <row r="918" spans="3:3" x14ac:dyDescent="0.3">
      <c r="C918"/>
    </row>
    <row r="919" spans="3:3" x14ac:dyDescent="0.3">
      <c r="C919"/>
    </row>
    <row r="920" spans="3:3" x14ac:dyDescent="0.3">
      <c r="C920"/>
    </row>
    <row r="921" spans="3:3" x14ac:dyDescent="0.3">
      <c r="C921"/>
    </row>
    <row r="922" spans="3:3" x14ac:dyDescent="0.3">
      <c r="C922"/>
    </row>
    <row r="923" spans="3:3" x14ac:dyDescent="0.3">
      <c r="C923"/>
    </row>
    <row r="924" spans="3:3" x14ac:dyDescent="0.3">
      <c r="C924"/>
    </row>
    <row r="925" spans="3:3" x14ac:dyDescent="0.3">
      <c r="C925"/>
    </row>
    <row r="926" spans="3:3" x14ac:dyDescent="0.3">
      <c r="C926"/>
    </row>
    <row r="927" spans="3:3" x14ac:dyDescent="0.3">
      <c r="C927"/>
    </row>
    <row r="928" spans="3:3" x14ac:dyDescent="0.3">
      <c r="C928"/>
    </row>
    <row r="929" spans="3:3" x14ac:dyDescent="0.3">
      <c r="C929"/>
    </row>
    <row r="930" spans="3:3" x14ac:dyDescent="0.3">
      <c r="C930"/>
    </row>
    <row r="931" spans="3:3" x14ac:dyDescent="0.3">
      <c r="C931"/>
    </row>
    <row r="932" spans="3:3" x14ac:dyDescent="0.3">
      <c r="C932"/>
    </row>
    <row r="933" spans="3:3" x14ac:dyDescent="0.3">
      <c r="C933"/>
    </row>
    <row r="934" spans="3:3" x14ac:dyDescent="0.3">
      <c r="C934"/>
    </row>
    <row r="935" spans="3:3" x14ac:dyDescent="0.3">
      <c r="C935"/>
    </row>
    <row r="936" spans="3:3" x14ac:dyDescent="0.3">
      <c r="C936"/>
    </row>
    <row r="937" spans="3:3" x14ac:dyDescent="0.3">
      <c r="C937"/>
    </row>
    <row r="938" spans="3:3" x14ac:dyDescent="0.3">
      <c r="C938"/>
    </row>
    <row r="939" spans="3:3" x14ac:dyDescent="0.3">
      <c r="C939"/>
    </row>
    <row r="940" spans="3:3" x14ac:dyDescent="0.3">
      <c r="C940"/>
    </row>
    <row r="941" spans="3:3" x14ac:dyDescent="0.3">
      <c r="C941"/>
    </row>
    <row r="942" spans="3:3" x14ac:dyDescent="0.3">
      <c r="C942"/>
    </row>
    <row r="943" spans="3:3" x14ac:dyDescent="0.3">
      <c r="C943"/>
    </row>
    <row r="944" spans="3:3" x14ac:dyDescent="0.3">
      <c r="C944"/>
    </row>
    <row r="945" spans="3:3" x14ac:dyDescent="0.3">
      <c r="C945"/>
    </row>
    <row r="946" spans="3:3" x14ac:dyDescent="0.3">
      <c r="C946"/>
    </row>
    <row r="947" spans="3:3" x14ac:dyDescent="0.3">
      <c r="C947"/>
    </row>
    <row r="948" spans="3:3" x14ac:dyDescent="0.3">
      <c r="C948"/>
    </row>
    <row r="949" spans="3:3" x14ac:dyDescent="0.3">
      <c r="C949"/>
    </row>
    <row r="950" spans="3:3" x14ac:dyDescent="0.3">
      <c r="C950"/>
    </row>
    <row r="951" spans="3:3" x14ac:dyDescent="0.3">
      <c r="C951"/>
    </row>
    <row r="952" spans="3:3" x14ac:dyDescent="0.3">
      <c r="C952"/>
    </row>
    <row r="953" spans="3:3" x14ac:dyDescent="0.3">
      <c r="C953"/>
    </row>
    <row r="954" spans="3:3" x14ac:dyDescent="0.3">
      <c r="C954"/>
    </row>
    <row r="955" spans="3:3" x14ac:dyDescent="0.3">
      <c r="C955"/>
    </row>
    <row r="956" spans="3:3" x14ac:dyDescent="0.3">
      <c r="C956"/>
    </row>
    <row r="957" spans="3:3" x14ac:dyDescent="0.3">
      <c r="C957"/>
    </row>
    <row r="958" spans="3:3" x14ac:dyDescent="0.3">
      <c r="C958"/>
    </row>
    <row r="959" spans="3:3" x14ac:dyDescent="0.3">
      <c r="C959"/>
    </row>
    <row r="960" spans="3:3" x14ac:dyDescent="0.3">
      <c r="C960"/>
    </row>
    <row r="961" spans="3:3" x14ac:dyDescent="0.3">
      <c r="C961"/>
    </row>
    <row r="962" spans="3:3" x14ac:dyDescent="0.3">
      <c r="C962"/>
    </row>
    <row r="963" spans="3:3" x14ac:dyDescent="0.3">
      <c r="C963"/>
    </row>
    <row r="964" spans="3:3" x14ac:dyDescent="0.3">
      <c r="C964"/>
    </row>
    <row r="965" spans="3:3" x14ac:dyDescent="0.3">
      <c r="C965"/>
    </row>
    <row r="966" spans="3:3" x14ac:dyDescent="0.3">
      <c r="C966"/>
    </row>
    <row r="967" spans="3:3" x14ac:dyDescent="0.3">
      <c r="C967"/>
    </row>
    <row r="968" spans="3:3" x14ac:dyDescent="0.3">
      <c r="C968"/>
    </row>
    <row r="969" spans="3:3" x14ac:dyDescent="0.3">
      <c r="C969"/>
    </row>
    <row r="970" spans="3:3" x14ac:dyDescent="0.3">
      <c r="C970"/>
    </row>
    <row r="971" spans="3:3" x14ac:dyDescent="0.3">
      <c r="C971"/>
    </row>
    <row r="972" spans="3:3" x14ac:dyDescent="0.3">
      <c r="C972"/>
    </row>
    <row r="973" spans="3:3" x14ac:dyDescent="0.3">
      <c r="C973"/>
    </row>
    <row r="974" spans="3:3" x14ac:dyDescent="0.3">
      <c r="C974"/>
    </row>
    <row r="975" spans="3:3" x14ac:dyDescent="0.3">
      <c r="C975"/>
    </row>
    <row r="976" spans="3:3" x14ac:dyDescent="0.3">
      <c r="C976"/>
    </row>
    <row r="977" spans="3:3" x14ac:dyDescent="0.3">
      <c r="C977"/>
    </row>
    <row r="978" spans="3:3" x14ac:dyDescent="0.3">
      <c r="C978"/>
    </row>
    <row r="979" spans="3:3" x14ac:dyDescent="0.3">
      <c r="C979"/>
    </row>
    <row r="980" spans="3:3" x14ac:dyDescent="0.3">
      <c r="C980"/>
    </row>
    <row r="981" spans="3:3" x14ac:dyDescent="0.3">
      <c r="C981"/>
    </row>
    <row r="982" spans="3:3" x14ac:dyDescent="0.3">
      <c r="C982"/>
    </row>
    <row r="983" spans="3:3" x14ac:dyDescent="0.3">
      <c r="C983"/>
    </row>
    <row r="984" spans="3:3" x14ac:dyDescent="0.3">
      <c r="C984"/>
    </row>
    <row r="985" spans="3:3" x14ac:dyDescent="0.3">
      <c r="C985"/>
    </row>
    <row r="986" spans="3:3" x14ac:dyDescent="0.3">
      <c r="C986"/>
    </row>
    <row r="987" spans="3:3" x14ac:dyDescent="0.3">
      <c r="C987"/>
    </row>
    <row r="988" spans="3:3" x14ac:dyDescent="0.3">
      <c r="C988"/>
    </row>
    <row r="989" spans="3:3" x14ac:dyDescent="0.3">
      <c r="C989"/>
    </row>
    <row r="990" spans="3:3" x14ac:dyDescent="0.3">
      <c r="C990"/>
    </row>
    <row r="991" spans="3:3" x14ac:dyDescent="0.3">
      <c r="C991"/>
    </row>
    <row r="992" spans="3:3" x14ac:dyDescent="0.3">
      <c r="C992"/>
    </row>
    <row r="993" spans="3:3" x14ac:dyDescent="0.3">
      <c r="C993"/>
    </row>
    <row r="994" spans="3:3" x14ac:dyDescent="0.3">
      <c r="C994"/>
    </row>
    <row r="995" spans="3:3" x14ac:dyDescent="0.3">
      <c r="C995"/>
    </row>
    <row r="996" spans="3:3" x14ac:dyDescent="0.3">
      <c r="C996"/>
    </row>
    <row r="997" spans="3:3" x14ac:dyDescent="0.3">
      <c r="C997"/>
    </row>
    <row r="998" spans="3:3" x14ac:dyDescent="0.3">
      <c r="C998"/>
    </row>
    <row r="999" spans="3:3" x14ac:dyDescent="0.3">
      <c r="C999"/>
    </row>
    <row r="1000" spans="3:3" x14ac:dyDescent="0.3">
      <c r="C1000"/>
    </row>
    <row r="1001" spans="3:3" x14ac:dyDescent="0.3">
      <c r="C1001"/>
    </row>
    <row r="1002" spans="3:3" x14ac:dyDescent="0.3">
      <c r="C1002"/>
    </row>
    <row r="1003" spans="3:3" x14ac:dyDescent="0.3">
      <c r="C1003"/>
    </row>
    <row r="1004" spans="3:3" x14ac:dyDescent="0.3">
      <c r="C1004"/>
    </row>
    <row r="1005" spans="3:3" x14ac:dyDescent="0.3">
      <c r="C1005"/>
    </row>
    <row r="1006" spans="3:3" x14ac:dyDescent="0.3">
      <c r="C1006"/>
    </row>
    <row r="1007" spans="3:3" x14ac:dyDescent="0.3">
      <c r="C1007"/>
    </row>
    <row r="1008" spans="3:3" x14ac:dyDescent="0.3">
      <c r="C1008"/>
    </row>
    <row r="1009" spans="3:3" x14ac:dyDescent="0.3">
      <c r="C1009"/>
    </row>
    <row r="1010" spans="3:3" x14ac:dyDescent="0.3">
      <c r="C1010"/>
    </row>
    <row r="1011" spans="3:3" x14ac:dyDescent="0.3">
      <c r="C1011"/>
    </row>
    <row r="1012" spans="3:3" x14ac:dyDescent="0.3">
      <c r="C1012"/>
    </row>
    <row r="1013" spans="3:3" x14ac:dyDescent="0.3">
      <c r="C1013"/>
    </row>
    <row r="1014" spans="3:3" x14ac:dyDescent="0.3">
      <c r="C1014"/>
    </row>
    <row r="1015" spans="3:3" x14ac:dyDescent="0.3">
      <c r="C1015"/>
    </row>
    <row r="1016" spans="3:3" x14ac:dyDescent="0.3">
      <c r="C1016"/>
    </row>
    <row r="1017" spans="3:3" x14ac:dyDescent="0.3">
      <c r="C1017"/>
    </row>
    <row r="1018" spans="3:3" x14ac:dyDescent="0.3">
      <c r="C1018"/>
    </row>
    <row r="1019" spans="3:3" x14ac:dyDescent="0.3">
      <c r="C1019"/>
    </row>
    <row r="1020" spans="3:3" x14ac:dyDescent="0.3">
      <c r="C1020"/>
    </row>
    <row r="1021" spans="3:3" x14ac:dyDescent="0.3">
      <c r="C1021"/>
    </row>
    <row r="1022" spans="3:3" x14ac:dyDescent="0.3">
      <c r="C1022"/>
    </row>
    <row r="1023" spans="3:3" x14ac:dyDescent="0.3">
      <c r="C1023"/>
    </row>
    <row r="1024" spans="3:3" x14ac:dyDescent="0.3">
      <c r="C1024"/>
    </row>
    <row r="1025" spans="3:3" x14ac:dyDescent="0.3">
      <c r="C1025"/>
    </row>
    <row r="1026" spans="3:3" x14ac:dyDescent="0.3">
      <c r="C1026"/>
    </row>
    <row r="1027" spans="3:3" x14ac:dyDescent="0.3">
      <c r="C1027"/>
    </row>
    <row r="1028" spans="3:3" x14ac:dyDescent="0.3">
      <c r="C1028"/>
    </row>
    <row r="1029" spans="3:3" x14ac:dyDescent="0.3">
      <c r="C1029"/>
    </row>
    <row r="1030" spans="3:3" x14ac:dyDescent="0.3">
      <c r="C1030"/>
    </row>
    <row r="1031" spans="3:3" x14ac:dyDescent="0.3">
      <c r="C1031"/>
    </row>
    <row r="1032" spans="3:3" x14ac:dyDescent="0.3">
      <c r="C1032"/>
    </row>
    <row r="1033" spans="3:3" x14ac:dyDescent="0.3">
      <c r="C1033"/>
    </row>
    <row r="1034" spans="3:3" x14ac:dyDescent="0.3">
      <c r="C1034"/>
    </row>
    <row r="1035" spans="3:3" x14ac:dyDescent="0.3">
      <c r="C1035"/>
    </row>
    <row r="1036" spans="3:3" x14ac:dyDescent="0.3">
      <c r="C1036"/>
    </row>
    <row r="1037" spans="3:3" x14ac:dyDescent="0.3">
      <c r="C1037"/>
    </row>
    <row r="1038" spans="3:3" x14ac:dyDescent="0.3">
      <c r="C1038"/>
    </row>
    <row r="1039" spans="3:3" x14ac:dyDescent="0.3">
      <c r="C1039"/>
    </row>
    <row r="1040" spans="3:3" x14ac:dyDescent="0.3">
      <c r="C1040"/>
    </row>
    <row r="1041" spans="3:3" x14ac:dyDescent="0.3">
      <c r="C1041"/>
    </row>
    <row r="1042" spans="3:3" x14ac:dyDescent="0.3">
      <c r="C1042"/>
    </row>
    <row r="1043" spans="3:3" x14ac:dyDescent="0.3">
      <c r="C1043"/>
    </row>
    <row r="1044" spans="3:3" x14ac:dyDescent="0.3">
      <c r="C1044"/>
    </row>
    <row r="1045" spans="3:3" x14ac:dyDescent="0.3">
      <c r="C1045"/>
    </row>
    <row r="1046" spans="3:3" x14ac:dyDescent="0.3">
      <c r="C1046"/>
    </row>
    <row r="1047" spans="3:3" x14ac:dyDescent="0.3">
      <c r="C1047"/>
    </row>
    <row r="1048" spans="3:3" x14ac:dyDescent="0.3">
      <c r="C1048"/>
    </row>
    <row r="1049" spans="3:3" x14ac:dyDescent="0.3">
      <c r="C1049"/>
    </row>
    <row r="1050" spans="3:3" x14ac:dyDescent="0.3">
      <c r="C1050"/>
    </row>
    <row r="1051" spans="3:3" x14ac:dyDescent="0.3">
      <c r="C1051"/>
    </row>
    <row r="1052" spans="3:3" x14ac:dyDescent="0.3">
      <c r="C1052"/>
    </row>
    <row r="1053" spans="3:3" x14ac:dyDescent="0.3">
      <c r="C1053"/>
    </row>
    <row r="1054" spans="3:3" x14ac:dyDescent="0.3">
      <c r="C1054"/>
    </row>
    <row r="1055" spans="3:3" x14ac:dyDescent="0.3">
      <c r="C1055"/>
    </row>
    <row r="1056" spans="3:3" x14ac:dyDescent="0.3">
      <c r="C1056"/>
    </row>
    <row r="1057" spans="3:3" x14ac:dyDescent="0.3">
      <c r="C1057"/>
    </row>
    <row r="1058" spans="3:3" x14ac:dyDescent="0.3">
      <c r="C1058"/>
    </row>
    <row r="1059" spans="3:3" x14ac:dyDescent="0.3">
      <c r="C1059"/>
    </row>
    <row r="1060" spans="3:3" x14ac:dyDescent="0.3">
      <c r="C1060"/>
    </row>
    <row r="1061" spans="3:3" x14ac:dyDescent="0.3">
      <c r="C1061"/>
    </row>
    <row r="1062" spans="3:3" x14ac:dyDescent="0.3">
      <c r="C1062"/>
    </row>
    <row r="1063" spans="3:3" x14ac:dyDescent="0.3">
      <c r="C1063"/>
    </row>
    <row r="1064" spans="3:3" x14ac:dyDescent="0.3">
      <c r="C1064"/>
    </row>
    <row r="1065" spans="3:3" x14ac:dyDescent="0.3">
      <c r="C1065"/>
    </row>
    <row r="1066" spans="3:3" x14ac:dyDescent="0.3">
      <c r="C1066"/>
    </row>
    <row r="1067" spans="3:3" x14ac:dyDescent="0.3">
      <c r="C1067"/>
    </row>
    <row r="1068" spans="3:3" x14ac:dyDescent="0.3">
      <c r="C1068"/>
    </row>
    <row r="1069" spans="3:3" x14ac:dyDescent="0.3">
      <c r="C1069"/>
    </row>
    <row r="1070" spans="3:3" x14ac:dyDescent="0.3">
      <c r="C1070"/>
    </row>
    <row r="1071" spans="3:3" x14ac:dyDescent="0.3">
      <c r="C1071"/>
    </row>
    <row r="1072" spans="3:3" x14ac:dyDescent="0.3">
      <c r="C1072"/>
    </row>
    <row r="1073" spans="3:3" x14ac:dyDescent="0.3">
      <c r="C1073"/>
    </row>
    <row r="1074" spans="3:3" x14ac:dyDescent="0.3">
      <c r="C1074"/>
    </row>
    <row r="1075" spans="3:3" x14ac:dyDescent="0.3">
      <c r="C1075"/>
    </row>
    <row r="1076" spans="3:3" x14ac:dyDescent="0.3">
      <c r="C1076"/>
    </row>
    <row r="1077" spans="3:3" x14ac:dyDescent="0.3">
      <c r="C1077"/>
    </row>
    <row r="1078" spans="3:3" x14ac:dyDescent="0.3">
      <c r="C1078"/>
    </row>
    <row r="1079" spans="3:3" x14ac:dyDescent="0.3">
      <c r="C1079"/>
    </row>
    <row r="1080" spans="3:3" x14ac:dyDescent="0.3">
      <c r="C1080"/>
    </row>
    <row r="1081" spans="3:3" x14ac:dyDescent="0.3">
      <c r="C1081"/>
    </row>
    <row r="1082" spans="3:3" x14ac:dyDescent="0.3">
      <c r="C1082"/>
    </row>
    <row r="1083" spans="3:3" x14ac:dyDescent="0.3">
      <c r="C1083"/>
    </row>
    <row r="1084" spans="3:3" x14ac:dyDescent="0.3">
      <c r="C1084"/>
    </row>
    <row r="1085" spans="3:3" x14ac:dyDescent="0.3">
      <c r="C1085"/>
    </row>
    <row r="1086" spans="3:3" x14ac:dyDescent="0.3">
      <c r="C1086"/>
    </row>
    <row r="1087" spans="3:3" x14ac:dyDescent="0.3">
      <c r="C1087"/>
    </row>
    <row r="1088" spans="3:3" x14ac:dyDescent="0.3">
      <c r="C1088"/>
    </row>
    <row r="1089" spans="3:3" x14ac:dyDescent="0.3">
      <c r="C1089"/>
    </row>
    <row r="1090" spans="3:3" x14ac:dyDescent="0.3">
      <c r="C1090"/>
    </row>
    <row r="1091" spans="3:3" x14ac:dyDescent="0.3">
      <c r="C1091"/>
    </row>
    <row r="1092" spans="3:3" x14ac:dyDescent="0.3">
      <c r="C1092"/>
    </row>
    <row r="1093" spans="3:3" x14ac:dyDescent="0.3">
      <c r="C1093"/>
    </row>
    <row r="1094" spans="3:3" x14ac:dyDescent="0.3">
      <c r="C1094"/>
    </row>
    <row r="1095" spans="3:3" x14ac:dyDescent="0.3">
      <c r="C1095"/>
    </row>
    <row r="1096" spans="3:3" x14ac:dyDescent="0.3">
      <c r="C1096"/>
    </row>
    <row r="1097" spans="3:3" x14ac:dyDescent="0.3">
      <c r="C1097"/>
    </row>
    <row r="1098" spans="3:3" x14ac:dyDescent="0.3">
      <c r="C1098"/>
    </row>
    <row r="1099" spans="3:3" x14ac:dyDescent="0.3">
      <c r="C1099"/>
    </row>
    <row r="1100" spans="3:3" x14ac:dyDescent="0.3">
      <c r="C1100"/>
    </row>
    <row r="1101" spans="3:3" x14ac:dyDescent="0.3">
      <c r="C1101"/>
    </row>
    <row r="1102" spans="3:3" x14ac:dyDescent="0.3">
      <c r="C1102"/>
    </row>
    <row r="1103" spans="3:3" x14ac:dyDescent="0.3">
      <c r="C1103"/>
    </row>
    <row r="1104" spans="3:3" x14ac:dyDescent="0.3">
      <c r="C1104"/>
    </row>
    <row r="1105" spans="3:3" x14ac:dyDescent="0.3">
      <c r="C1105"/>
    </row>
    <row r="1106" spans="3:3" x14ac:dyDescent="0.3">
      <c r="C1106"/>
    </row>
    <row r="1107" spans="3:3" x14ac:dyDescent="0.3">
      <c r="C1107"/>
    </row>
    <row r="1108" spans="3:3" x14ac:dyDescent="0.3">
      <c r="C1108"/>
    </row>
    <row r="1109" spans="3:3" x14ac:dyDescent="0.3">
      <c r="C1109"/>
    </row>
    <row r="1110" spans="3:3" x14ac:dyDescent="0.3">
      <c r="C1110"/>
    </row>
    <row r="1111" spans="3:3" x14ac:dyDescent="0.3">
      <c r="C1111"/>
    </row>
    <row r="1112" spans="3:3" x14ac:dyDescent="0.3">
      <c r="C1112"/>
    </row>
    <row r="1113" spans="3:3" x14ac:dyDescent="0.3">
      <c r="C1113"/>
    </row>
    <row r="1114" spans="3:3" x14ac:dyDescent="0.3">
      <c r="C1114"/>
    </row>
    <row r="1115" spans="3:3" x14ac:dyDescent="0.3">
      <c r="C1115"/>
    </row>
    <row r="1116" spans="3:3" x14ac:dyDescent="0.3">
      <c r="C1116"/>
    </row>
    <row r="1117" spans="3:3" x14ac:dyDescent="0.3">
      <c r="C1117"/>
    </row>
    <row r="1118" spans="3:3" x14ac:dyDescent="0.3">
      <c r="C1118"/>
    </row>
    <row r="1119" spans="3:3" x14ac:dyDescent="0.3">
      <c r="C1119"/>
    </row>
    <row r="1120" spans="3:3" x14ac:dyDescent="0.3">
      <c r="C1120"/>
    </row>
    <row r="1121" spans="3:3" x14ac:dyDescent="0.3">
      <c r="C1121"/>
    </row>
    <row r="1122" spans="3:3" x14ac:dyDescent="0.3">
      <c r="C1122"/>
    </row>
    <row r="1123" spans="3:3" x14ac:dyDescent="0.3">
      <c r="C1123"/>
    </row>
    <row r="1124" spans="3:3" x14ac:dyDescent="0.3">
      <c r="C1124"/>
    </row>
    <row r="1125" spans="3:3" x14ac:dyDescent="0.3">
      <c r="C1125"/>
    </row>
    <row r="1126" spans="3:3" x14ac:dyDescent="0.3">
      <c r="C1126"/>
    </row>
    <row r="1127" spans="3:3" x14ac:dyDescent="0.3">
      <c r="C1127"/>
    </row>
    <row r="1128" spans="3:3" x14ac:dyDescent="0.3">
      <c r="C1128"/>
    </row>
  </sheetData>
  <mergeCells count="2">
    <mergeCell ref="F1:K4"/>
    <mergeCell ref="D6:H6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>
          <x14:formula1>
            <xm:f>Planilha2!$E$4:$E$7</xm:f>
          </x14:formula1>
          <xm:sqref>D16:D215</xm:sqref>
        </x14:dataValidation>
        <x14:dataValidation type="list" allowBlank="1" showInputMessage="1" showErrorMessage="1">
          <x14:formula1>
            <xm:f>Planilha2!$C$4:$C$10</xm:f>
          </x14:formula1>
          <xm:sqref>C16:C215</xm:sqref>
        </x14:dataValidation>
        <x14:dataValidation type="list" allowBlank="1" showInputMessage="1" showErrorMessage="1">
          <x14:formula1>
            <xm:f>Planilha2!$G$4:$G$5</xm:f>
          </x14:formula1>
          <xm:sqref>E16:E215</xm:sqref>
        </x14:dataValidation>
        <x14:dataValidation type="list" allowBlank="1" showInputMessage="1" showErrorMessage="1">
          <x14:formula1>
            <xm:f>Planilha2!$I$4:$I$5</xm:f>
          </x14:formula1>
          <xm:sqref>G16:G215</xm:sqref>
        </x14:dataValidation>
        <x14:dataValidation type="list" allowBlank="1" showInputMessage="1" showErrorMessage="1">
          <x14:formula1>
            <xm:f>Planilha2!$K$4:$K$5</xm:f>
          </x14:formula1>
          <xm:sqref>H16:H215</xm:sqref>
        </x14:dataValidation>
        <x14:dataValidation type="list" allowBlank="1" showInputMessage="1" showErrorMessage="1">
          <x14:formula1>
            <xm:f>Planilha2!$M$4:$M$5</xm:f>
          </x14:formula1>
          <xm:sqref>J16:J215</xm:sqref>
        </x14:dataValidation>
        <x14:dataValidation type="list" allowBlank="1" showInputMessage="1" showErrorMessage="1">
          <x14:formula1>
            <xm:f>Planilha2!$P$4:$P$5</xm:f>
          </x14:formula1>
          <xm:sqref>K16:K215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P14"/>
  <sheetViews>
    <sheetView topLeftCell="B1" workbookViewId="0">
      <selection activeCell="F16" sqref="F16"/>
    </sheetView>
  </sheetViews>
  <sheetFormatPr defaultRowHeight="14.4" x14ac:dyDescent="0.3"/>
  <cols>
    <col min="3" max="3" width="23.109375" customWidth="1"/>
    <col min="4" max="4" width="8.6640625" customWidth="1"/>
    <col min="5" max="5" width="23.88671875" customWidth="1"/>
    <col min="11" max="11" width="13.88671875" customWidth="1"/>
    <col min="13" max="13" width="14.5546875" customWidth="1"/>
    <col min="14" max="14" width="4.44140625" customWidth="1"/>
    <col min="15" max="15" width="3.6640625" customWidth="1"/>
    <col min="16" max="16" width="18.33203125" customWidth="1"/>
  </cols>
  <sheetData>
    <row r="2" spans="3:16" ht="15" thickBot="1" x14ac:dyDescent="0.35"/>
    <row r="3" spans="3:16" ht="15" thickBot="1" x14ac:dyDescent="0.35">
      <c r="C3" s="3" t="s">
        <v>1</v>
      </c>
      <c r="E3" s="3" t="s">
        <v>11</v>
      </c>
      <c r="G3" s="3" t="s">
        <v>15</v>
      </c>
      <c r="I3" s="3" t="s">
        <v>19</v>
      </c>
      <c r="K3" s="3" t="s">
        <v>21</v>
      </c>
      <c r="M3" s="3" t="s">
        <v>26</v>
      </c>
      <c r="P3" s="3" t="s">
        <v>25</v>
      </c>
    </row>
    <row r="4" spans="3:16" x14ac:dyDescent="0.3">
      <c r="C4" s="11" t="s">
        <v>6</v>
      </c>
      <c r="E4" s="2" t="s">
        <v>36</v>
      </c>
      <c r="G4" s="2" t="s">
        <v>16</v>
      </c>
      <c r="I4" s="2" t="s">
        <v>16</v>
      </c>
      <c r="K4" s="2" t="s">
        <v>16</v>
      </c>
      <c r="M4" s="2" t="s">
        <v>16</v>
      </c>
      <c r="P4" s="2" t="s">
        <v>16</v>
      </c>
    </row>
    <row r="5" spans="3:16" x14ac:dyDescent="0.3">
      <c r="C5" s="12" t="s">
        <v>7</v>
      </c>
      <c r="E5" s="1" t="s">
        <v>12</v>
      </c>
      <c r="G5" s="1" t="s">
        <v>17</v>
      </c>
      <c r="I5" s="1" t="s">
        <v>17</v>
      </c>
      <c r="K5" s="1" t="s">
        <v>17</v>
      </c>
      <c r="M5" s="1" t="s">
        <v>17</v>
      </c>
      <c r="P5" s="1" t="s">
        <v>17</v>
      </c>
    </row>
    <row r="6" spans="3:16" x14ac:dyDescent="0.3">
      <c r="C6" s="12" t="s">
        <v>33</v>
      </c>
      <c r="E6" s="1" t="s">
        <v>13</v>
      </c>
    </row>
    <row r="7" spans="3:16" x14ac:dyDescent="0.3">
      <c r="C7" s="12" t="s">
        <v>8</v>
      </c>
      <c r="E7" s="1" t="s">
        <v>14</v>
      </c>
    </row>
    <row r="8" spans="3:16" x14ac:dyDescent="0.3">
      <c r="C8" s="12" t="s">
        <v>9</v>
      </c>
    </row>
    <row r="9" spans="3:16" x14ac:dyDescent="0.3">
      <c r="C9" s="12" t="s">
        <v>10</v>
      </c>
    </row>
    <row r="10" spans="3:16" x14ac:dyDescent="0.3">
      <c r="C10" s="13" t="s">
        <v>3</v>
      </c>
    </row>
    <row r="12" spans="3:16" x14ac:dyDescent="0.3">
      <c r="F12" s="4"/>
    </row>
    <row r="13" spans="3:16" x14ac:dyDescent="0.3">
      <c r="E13" s="38" t="s">
        <v>47</v>
      </c>
      <c r="F13" s="4"/>
    </row>
    <row r="14" spans="3:16" x14ac:dyDescent="0.3">
      <c r="E14" s="38" t="s">
        <v>48</v>
      </c>
      <c r="F14" s="4"/>
    </row>
  </sheetData>
  <hyperlinks>
    <hyperlink ref="E13" r:id="rId1"/>
    <hyperlink ref="E14" r:id="rId2"/>
  </hyperlink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Planilha1</vt:lpstr>
      <vt:lpstr>Planilha2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Laísse</dc:creator>
  <cp:lastModifiedBy>Laísse</cp:lastModifiedBy>
  <dcterms:created xsi:type="dcterms:W3CDTF">2020-09-25T23:23:39Z</dcterms:created>
  <dcterms:modified xsi:type="dcterms:W3CDTF">2020-11-05T00:28:08Z</dcterms:modified>
</cp:coreProperties>
</file>